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da Back up\IGAC\LIDA 20200319\IGAC PLANEACIÓN 2023\PLAN DE ADQUISICIONES\"/>
    </mc:Choice>
  </mc:AlternateContent>
  <bookViews>
    <workbookView xWindow="0" yWindow="0" windowWidth="28800" windowHeight="12330" firstSheet="2" activeTab="2"/>
  </bookViews>
  <sheets>
    <sheet name="FORMATO PAA (2)" sheetId="28" state="hidden" r:id="rId1"/>
    <sheet name="Hoja2" sheetId="31" state="hidden" r:id="rId2"/>
    <sheet name="FO-GCO-PC01-05" sheetId="30" r:id="rId3"/>
  </sheets>
  <externalReferences>
    <externalReference r:id="rId4"/>
  </externalReferences>
  <definedNames>
    <definedName name="_xlnm._FilterDatabase" localSheetId="2" hidden="1">'FO-GCO-PC01-05'!$A$3:$Z$50</definedName>
    <definedName name="_xlnm._FilterDatabase" localSheetId="0" hidden="1">'FORMATO PAA (2)'!$A$3:$AF$3</definedName>
    <definedName name="PEI">'[1]Lista_ Objetivos PEI'!$G$4:$G$54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31" l="1"/>
  <c r="B32" i="31"/>
  <c r="D32" i="31" l="1"/>
</calcChain>
</file>

<file path=xl/comments1.xml><?xml version="1.0" encoding="utf-8"?>
<comments xmlns="http://schemas.openxmlformats.org/spreadsheetml/2006/main">
  <authors>
    <author>Camila Andrea Baquero Arevalo</author>
  </authors>
  <commentList>
    <comment ref="AC3" authorId="0" shapeId="0">
      <text>
        <r>
          <rPr>
            <b/>
            <sz val="9"/>
            <color indexed="81"/>
            <rFont val="Tahoma"/>
            <family val="2"/>
          </rPr>
          <t xml:space="preserve">Seleccione el Producto PEI al cual le aporta la necesidad programada
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 xml:space="preserve">Describa el subproyecto o iniciativa interna que se va a ejecutar con la necesidad programada
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Seleccione la categoría de gasto a la que corresponde la necesidad. Consulte la hoja de categorías de Gasto para guiar su selección.</t>
        </r>
      </text>
    </comment>
  </commentList>
</comments>
</file>

<file path=xl/sharedStrings.xml><?xml version="1.0" encoding="utf-8"?>
<sst xmlns="http://schemas.openxmlformats.org/spreadsheetml/2006/main" count="538" uniqueCount="150">
  <si>
    <t>Cuenta de ID</t>
  </si>
  <si>
    <t>Etiquetas de columna</t>
  </si>
  <si>
    <t>Etiquetas de fila</t>
  </si>
  <si>
    <t>Eliminar</t>
  </si>
  <si>
    <t>Nuevo</t>
  </si>
  <si>
    <t>Total general</t>
  </si>
  <si>
    <t>DIRECCIÓN TERRITORIAL META</t>
  </si>
  <si>
    <t>DEPENDENCIA</t>
  </si>
  <si>
    <t>ELIMINAR</t>
  </si>
  <si>
    <t>NUEVO</t>
  </si>
  <si>
    <t>TOTAL</t>
  </si>
  <si>
    <t xml:space="preserve">SUBDIRECCIÓN ADMINISTRATIVA Y FINANCIERA </t>
  </si>
  <si>
    <t xml:space="preserve">Dependencia </t>
  </si>
  <si>
    <t>Trámite</t>
  </si>
  <si>
    <t>Descripción del Objeto Contractual</t>
  </si>
  <si>
    <t>Fecha estimada de inicio de proceso de selección 
(mes)</t>
  </si>
  <si>
    <t>Duración estimada del contrato 
(número)</t>
  </si>
  <si>
    <t>Duración estimada del contrato (intervalo: Día(s), Mes (s), años)</t>
  </si>
  <si>
    <t xml:space="preserve">Modalidad de selección </t>
  </si>
  <si>
    <t>Fuente de los recursos</t>
  </si>
  <si>
    <t>Valor total estimado</t>
  </si>
  <si>
    <t>Valor estimado en la vigencia actual</t>
  </si>
  <si>
    <t>DIRECCIÓN DE GESTIÓN CATASTRAL</t>
  </si>
  <si>
    <t>Adquisición de equipos de medición para la recolección de información de campo, en los procesos de gestión catastral a cargo del IGAC de conformidad con las especificaciones técnicas</t>
  </si>
  <si>
    <t>Octubre</t>
  </si>
  <si>
    <t>Mes (s)</t>
  </si>
  <si>
    <t>Contratación régimen especial (con ofertas)  - Selección de comisionista</t>
  </si>
  <si>
    <t>Presupuesto de entidad nacional</t>
  </si>
  <si>
    <t>Selección abreviada subasta inversa</t>
  </si>
  <si>
    <t>Prestar los servicios de operador logístico para el suministro de materiales, alquiler de equipos, inmobiliario, transporte y demás labores logísticas necesarias para llevar a cabo la operación y ejecución de las actividades que requiere el IGAC en la implementación de la actualización catastral con enfoque multiproposito en el municipio de San José del Guaviare.</t>
  </si>
  <si>
    <t>Contratación directa</t>
  </si>
  <si>
    <t>Prestar servicios de apoyo para llevar a cabo la operación y ejecución de las actividades que requiere el IGAC en la implementación de la actualización catastral con enfoque multiproposito en el municipio de San José del Guaviare</t>
  </si>
  <si>
    <t>Noviembre</t>
  </si>
  <si>
    <t>Información complementaria</t>
  </si>
  <si>
    <t>DEPENDENCIA ORIGEN</t>
  </si>
  <si>
    <t>ID</t>
  </si>
  <si>
    <t>Código UNSPSC</t>
  </si>
  <si>
    <t>Fecha estimada de presentación de ofertas (mes)</t>
  </si>
  <si>
    <t>¿Se requieren vigencias futuras?</t>
  </si>
  <si>
    <t>Estado de solicitud de vigencias futuras</t>
  </si>
  <si>
    <t>Cantidad</t>
  </si>
  <si>
    <t>Tipo de Recurso</t>
  </si>
  <si>
    <t>Dependencia Origen</t>
  </si>
  <si>
    <t>Dependencia DestiNo</t>
  </si>
  <si>
    <t>Ubicación</t>
  </si>
  <si>
    <t>Nombre del responsable Dependendencia (Cargo)</t>
  </si>
  <si>
    <t xml:space="preserve">Proyecto de inversión </t>
  </si>
  <si>
    <t>Producto</t>
  </si>
  <si>
    <t>Actividad</t>
  </si>
  <si>
    <t>Meta</t>
  </si>
  <si>
    <t>Rubro presupuestal</t>
  </si>
  <si>
    <t>Recurso de financiación</t>
  </si>
  <si>
    <t>Producto Plan Estratégico Institucional (PEI)</t>
  </si>
  <si>
    <t>Subproyecto o Iniciativa interna</t>
  </si>
  <si>
    <t>Categoría de gasto</t>
  </si>
  <si>
    <t>Rol
(sólo para contratación de personas naturales)</t>
  </si>
  <si>
    <t>DIRECCIÓN GENERAL</t>
  </si>
  <si>
    <t>OFICINA COMERCIAL</t>
  </si>
  <si>
    <t xml:space="preserve">
Participación del IGAC en el evento organizado por la ESAP </t>
  </si>
  <si>
    <t>Día(s)</t>
  </si>
  <si>
    <t>No</t>
  </si>
  <si>
    <t>N/A</t>
  </si>
  <si>
    <t xml:space="preserve">INVERSION </t>
  </si>
  <si>
    <t xml:space="preserve">Dirección de Gestión Catastral </t>
  </si>
  <si>
    <t xml:space="preserve">Oficina Comercial </t>
  </si>
  <si>
    <t xml:space="preserve">Sede Central </t>
  </si>
  <si>
    <t xml:space="preserve">Jefe Oficina Comercial </t>
  </si>
  <si>
    <t>Actualización y gestión catastral Nacional</t>
  </si>
  <si>
    <t>Servicio de Información Catastral</t>
  </si>
  <si>
    <t>Ejecutar procesos de actualización catastral a nivel nacional</t>
  </si>
  <si>
    <t>Predios actualizados catastralmente</t>
  </si>
  <si>
    <t>C-0404-1003-2-0-0404004-02</t>
  </si>
  <si>
    <t>10 Nación</t>
  </si>
  <si>
    <t>Implementación del plan de mercadeo para la promoción de los productos y servicios de la entidad</t>
  </si>
  <si>
    <t xml:space="preserve">No aplica </t>
  </si>
  <si>
    <t>SER06 Adquisición de servicios- Servicios postales y de mensajería</t>
  </si>
  <si>
    <t>No Aplica</t>
  </si>
  <si>
    <t>Arrendamiento de un punto de networking para la participación del IGACen el evento Territorio Aguacate 2023</t>
  </si>
  <si>
    <t>Arrendamiento de un stand para la participación del IGAC en el Primer Congreso Internacional de Avalúos</t>
  </si>
  <si>
    <t>Viaticos para personal de la Oficina Comercial, en acompañamiento en los diferentes eventos del mes de noviembre. (Aguacate, ESAP, Finditer)</t>
  </si>
  <si>
    <t>SECRETARIA GENERAL</t>
  </si>
  <si>
    <t>SUBDIRECCIÓN DE TALENTO HUMANO</t>
  </si>
  <si>
    <t>Adquisición de insumos de primeros auxilios para botiquines y de seguridad laboral del Instituto Geográfico Agustín Codazzi.</t>
  </si>
  <si>
    <t>Selección abreviada menor cuantía</t>
  </si>
  <si>
    <t>Funcionamiento</t>
  </si>
  <si>
    <t>Secretaria General</t>
  </si>
  <si>
    <t>Subdirección de Talento Humano</t>
  </si>
  <si>
    <t>Sede Central</t>
  </si>
  <si>
    <t>Subdirección de Talento humano</t>
  </si>
  <si>
    <t>Ejecución de actividades de medicina preventiva tales como exámenes médicos ocupacionales, clínicos y paraclínicos y suministro y aplicación de vacunas para los servidores públicos y colaboradores del Instituto Geográfico Agustín Codazzi.</t>
  </si>
  <si>
    <t>Agosto</t>
  </si>
  <si>
    <t>Adquisición de insumos de primeros auxilios para botiquines y de seguridad laboral del Instituto Geográfico Agustín Codazzi</t>
  </si>
  <si>
    <t>8+</t>
  </si>
  <si>
    <t>Adquisición de Indumentaria y accesorios para el trabajo seguro de los colaboradores del Instituto Geográfico Agustín Codazzi.</t>
  </si>
  <si>
    <t>Adquisición de elementos para promoción de salud y prevención de la enfermedad en los colaboradores dell Instituto Geográfico Agustín Codazzi.</t>
  </si>
  <si>
    <t>Adquisición de elementos para la adecuación de sala de lactancia, sala de escucha atención psicosocial y mejora de confort termico de los espacios de trabajo en el Instituto Geográfico Agustín Codazzi.</t>
  </si>
  <si>
    <t>OFICINA DE RELACIÓN CON EL CIUDADANO</t>
  </si>
  <si>
    <t>Prestar servicios de apoyo en la organización, comunicación y ejecución de las actividades requeridas por el Instituto para la implementación de la estrategia de rendición de cuentas del IGAC.</t>
  </si>
  <si>
    <t>Inversión</t>
  </si>
  <si>
    <t>Dirección General</t>
  </si>
  <si>
    <t>Oficina de Relación con el Ciudadano</t>
  </si>
  <si>
    <t xml:space="preserve">Sede Central  </t>
  </si>
  <si>
    <t>Jefe de Oficina</t>
  </si>
  <si>
    <t>Fortalecimiento de los procesos de difusión y acceso a la información geográfica a nivel Nacional</t>
  </si>
  <si>
    <t>Servicios de información implementados</t>
  </si>
  <si>
    <t xml:space="preserve">Fortalecer el modelo de relación con el ciudadano y/o herramientas de atención con los grupos de interes. </t>
  </si>
  <si>
    <t>Sistemas de información implementados</t>
  </si>
  <si>
    <t>C-0499-1003-8 FORTALECIMIENTO DE LOS PROCESOS DE DIFUSIÓN Y ACCESO A LA INFORMACIÓN GEOGRÁFICA A NIVEL   NACIONAL</t>
  </si>
  <si>
    <t>11 PGN NACIÓN- OTROS RECURSOS DEL TESORO</t>
  </si>
  <si>
    <t>Garantizar la rendición de cuentas permanente para la ciudadanía</t>
  </si>
  <si>
    <t>SER022 Adquisición de servicios n.c.p.</t>
  </si>
  <si>
    <t>SUBDIRECCIÓN ADMINISTRATIVA Y FINANCIERA (INFRAESTRUCTURA)</t>
  </si>
  <si>
    <t>Adquisición de una licencia de AutoCad</t>
  </si>
  <si>
    <t>Mayo</t>
  </si>
  <si>
    <t>Mínima cuantía</t>
  </si>
  <si>
    <t>NA</t>
  </si>
  <si>
    <t>Subdirección Administrativa y Financiera (Infraestructura)</t>
  </si>
  <si>
    <t>Subdirectora Administrativa y Financiera</t>
  </si>
  <si>
    <t>Fortalecimiento de la infraestructura física del IGAC a nivel Nacional</t>
  </si>
  <si>
    <t>Sedes Adecuadas</t>
  </si>
  <si>
    <t>Realizar actividades preliminares</t>
  </si>
  <si>
    <t>C-0499-1003-6-0-0499011-02</t>
  </si>
  <si>
    <t>O2E1P3 Políticas del MIPG implementadas</t>
  </si>
  <si>
    <t>O2E1P3 Políticas del MIPG implementadas N/A</t>
  </si>
  <si>
    <t>Adquisición de licencias de AutoCad</t>
  </si>
  <si>
    <t>Dia(s)</t>
  </si>
  <si>
    <t>Seléccion abreviada - acuerdo marco</t>
  </si>
  <si>
    <t>Dirección de Gestión Catastral</t>
  </si>
  <si>
    <t>Ejecutar procesos de conservación catastral a nivel nacional</t>
  </si>
  <si>
    <t>Mutaciones realizadas</t>
  </si>
  <si>
    <t>C-0404-1003-2-0-0404004-02-ADQUISICIÓN DE BIENES Y SERVICIOS - SERVICIO DE INFORMACIÓN CATASTRAL - ACTUALIZACIÓN  Y GESTIÓN CATASTRAL  NACIONAL</t>
  </si>
  <si>
    <t>10 PGN NACIÓN- RECURSOS CORRIENTES</t>
  </si>
  <si>
    <t>O3E2P2 Área geográfica del país con catastro actualizado</t>
  </si>
  <si>
    <t>Grupo conservación</t>
  </si>
  <si>
    <t>MYS07 Adquisición materiales y suministros n.c.p.</t>
  </si>
  <si>
    <t>NO APLICA</t>
  </si>
  <si>
    <t>Si</t>
  </si>
  <si>
    <t>No solicitadas</t>
  </si>
  <si>
    <t>Actualización catastral San José del Guaviare</t>
  </si>
  <si>
    <t>SER010 Servicios personales indirectos</t>
  </si>
  <si>
    <t>Duración estimada del contrato (intervalo: días, meses, años)</t>
  </si>
  <si>
    <t xml:space="preserve"> VALOR TOTAL ESTIMADO (INCLUIDO IVA)</t>
  </si>
  <si>
    <t>Dependencia Destino</t>
  </si>
  <si>
    <t>DIRECCIÓN TERRITORIAL ATLANTICO</t>
  </si>
  <si>
    <t>DIRECCIÓN TERRITORIAL CAUCA</t>
  </si>
  <si>
    <t>DIRECCIÓN TERRITORIAL VALLE</t>
  </si>
  <si>
    <t>DIRECCIÓN TERRITORIAL BOYACÁ</t>
  </si>
  <si>
    <t>DIRECCIÓN TERRITORIAL BOLIVAR</t>
  </si>
  <si>
    <t>MODIFICACIÓN PAA - 40</t>
  </si>
  <si>
    <t>PLAN ANUAL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</si>
</sst>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&quot;$&quot;\ #,##0.00"/>
    <numFmt numFmtId="166" formatCode="&quot;$&quot;\ #,##0"/>
    <numFmt numFmtId="167" formatCode="#,##0.00\ \€"/>
  </numFmts>
  <fonts count="23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indexed="81"/>
      <name val="Tahoma"/>
      <family val="2"/>
    </font>
    <font>
      <sz val="10"/>
      <color theme="1"/>
      <name val="Verdan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44444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rgb="FF242424"/>
      <name val="Segoe UI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</borders>
  <cellStyleXfs count="49">
    <xf numFmtId="0" fontId="0" fillId="0" borderId="0"/>
    <xf numFmtId="0" fontId="1" fillId="2" borderId="1" applyNumberFormat="0" applyProtection="0">
      <alignment horizontal="left" vertical="center" wrapText="1"/>
    </xf>
    <xf numFmtId="0" fontId="1" fillId="4" borderId="0" applyNumberFormat="0" applyBorder="0" applyProtection="0">
      <alignment horizontal="center" vertical="center"/>
    </xf>
    <xf numFmtId="0" fontId="4" fillId="0" borderId="0"/>
    <xf numFmtId="0" fontId="5" fillId="0" borderId="0"/>
    <xf numFmtId="44" fontId="6" fillId="0" borderId="0" applyFont="0" applyFill="0" applyBorder="0" applyAlignment="0" applyProtection="0"/>
    <xf numFmtId="49" fontId="7" fillId="0" borderId="0">
      <alignment horizontal="left" vertical="center"/>
    </xf>
    <xf numFmtId="42" fontId="8" fillId="0" borderId="0" applyFont="0" applyFill="0" applyBorder="0" applyAlignment="0" applyProtection="0"/>
    <xf numFmtId="0" fontId="6" fillId="8" borderId="0" applyNumberFormat="0" applyBorder="0" applyAlignment="0" applyProtection="0"/>
    <xf numFmtId="43" fontId="6" fillId="0" borderId="0" applyFont="0" applyFill="0" applyBorder="0" applyAlignment="0" applyProtection="0"/>
    <xf numFmtId="49" fontId="3" fillId="0" borderId="0" applyFill="0" applyBorder="0" applyProtection="0">
      <alignment horizontal="left" vertical="center"/>
    </xf>
    <xf numFmtId="0" fontId="10" fillId="0" borderId="0"/>
    <xf numFmtId="0" fontId="6" fillId="0" borderId="0"/>
    <xf numFmtId="0" fontId="8" fillId="0" borderId="0"/>
    <xf numFmtId="42" fontId="8" fillId="0" borderId="0" applyFont="0" applyFill="0" applyBorder="0" applyAlignment="0" applyProtection="0"/>
    <xf numFmtId="0" fontId="10" fillId="0" borderId="0"/>
    <xf numFmtId="0" fontId="1" fillId="4" borderId="0" applyNumberFormat="0" applyBorder="0" applyProtection="0">
      <alignment horizontal="center" vertical="center"/>
    </xf>
    <xf numFmtId="44" fontId="8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11" borderId="0" applyNumberFormat="0" applyBorder="0" applyProtection="0">
      <alignment horizontal="center" vertical="center"/>
    </xf>
    <xf numFmtId="0" fontId="1" fillId="2" borderId="0" applyNumberFormat="0" applyBorder="0" applyProtection="0">
      <alignment horizontal="center" vertical="center" wrapText="1"/>
    </xf>
    <xf numFmtId="0" fontId="1" fillId="2" borderId="0" applyNumberFormat="0" applyBorder="0" applyProtection="0">
      <alignment horizontal="right" vertical="center" wrapText="1"/>
    </xf>
    <xf numFmtId="0" fontId="1" fillId="12" borderId="0" applyNumberFormat="0" applyBorder="0" applyProtection="0">
      <alignment horizontal="center" vertical="center" wrapText="1"/>
    </xf>
    <xf numFmtId="0" fontId="3" fillId="12" borderId="0" applyNumberFormat="0" applyBorder="0" applyProtection="0">
      <alignment horizontal="right" vertical="center" wrapText="1"/>
    </xf>
    <xf numFmtId="0" fontId="1" fillId="0" borderId="0" applyNumberFormat="0" applyFill="0" applyBorder="0" applyProtection="0">
      <alignment horizontal="left" vertical="center"/>
    </xf>
    <xf numFmtId="0" fontId="1" fillId="0" borderId="0" applyNumberFormat="0" applyFill="0" applyBorder="0" applyProtection="0">
      <alignment horizontal="right" vertical="center"/>
    </xf>
    <xf numFmtId="167" fontId="3" fillId="0" borderId="0" applyFill="0" applyBorder="0" applyProtection="0">
      <alignment horizontal="right" vertical="center"/>
    </xf>
    <xf numFmtId="14" fontId="3" fillId="0" borderId="0" applyFill="0" applyBorder="0" applyProtection="0">
      <alignment horizontal="right" vertical="center"/>
    </xf>
    <xf numFmtId="22" fontId="3" fillId="0" borderId="0" applyFill="0" applyBorder="0" applyProtection="0">
      <alignment horizontal="right" vertical="center"/>
    </xf>
    <xf numFmtId="3" fontId="3" fillId="0" borderId="0" applyFill="0" applyBorder="0" applyProtection="0">
      <alignment horizontal="right" vertical="center"/>
    </xf>
    <xf numFmtId="4" fontId="3" fillId="0" borderId="0" applyFill="0" applyBorder="0" applyProtection="0">
      <alignment horizontal="right" vertical="center"/>
    </xf>
    <xf numFmtId="0" fontId="3" fillId="0" borderId="1" applyNumberFormat="0" applyFill="0" applyProtection="0">
      <alignment horizontal="left" vertical="center"/>
    </xf>
    <xf numFmtId="167" fontId="3" fillId="0" borderId="1" applyFill="0" applyProtection="0">
      <alignment horizontal="right" vertical="center"/>
    </xf>
    <xf numFmtId="3" fontId="3" fillId="0" borderId="1" applyFill="0" applyProtection="0">
      <alignment horizontal="right" vertical="center"/>
    </xf>
    <xf numFmtId="4" fontId="3" fillId="0" borderId="1" applyFill="0" applyProtection="0">
      <alignment horizontal="right" vertical="center"/>
    </xf>
    <xf numFmtId="0" fontId="8" fillId="0" borderId="1" applyNumberFormat="0" applyFont="0" applyFill="0" applyAlignment="0" applyProtection="0"/>
    <xf numFmtId="0" fontId="6" fillId="0" borderId="0"/>
    <xf numFmtId="43" fontId="8" fillId="0" borderId="0" applyFont="0" applyFill="0" applyBorder="0" applyAlignment="0" applyProtection="0"/>
    <xf numFmtId="0" fontId="18" fillId="0" borderId="0"/>
    <xf numFmtId="42" fontId="6" fillId="0" borderId="0" applyFont="0" applyFill="0" applyBorder="0" applyAlignment="0" applyProtection="0"/>
    <xf numFmtId="0" fontId="17" fillId="9" borderId="0" applyNumberFormat="0" applyBorder="0" applyAlignment="0" applyProtection="0"/>
  </cellStyleXfs>
  <cellXfs count="91">
    <xf numFmtId="0" fontId="0" fillId="0" borderId="0" xfId="0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5" borderId="1" xfId="2" applyFont="1" applyFill="1" applyBorder="1" applyAlignment="1" applyProtection="1">
      <alignment wrapText="1"/>
    </xf>
    <xf numFmtId="0" fontId="9" fillId="5" borderId="1" xfId="2" applyFont="1" applyFill="1" applyBorder="1" applyAlignment="1" applyProtection="1">
      <alignment horizontal="left" vertical="top"/>
    </xf>
    <xf numFmtId="0" fontId="9" fillId="7" borderId="1" xfId="2" applyFont="1" applyFill="1" applyBorder="1" applyAlignment="1" applyProtection="1">
      <alignment horizontal="center" wrapText="1"/>
    </xf>
    <xf numFmtId="0" fontId="9" fillId="7" borderId="1" xfId="2" applyFont="1" applyFill="1" applyBorder="1" applyAlignment="1" applyProtection="1">
      <alignment horizontal="center" vertical="center" wrapText="1"/>
    </xf>
    <xf numFmtId="0" fontId="9" fillId="8" borderId="1" xfId="8" applyFont="1" applyBorder="1" applyAlignment="1">
      <alignment wrapText="1"/>
    </xf>
    <xf numFmtId="0" fontId="9" fillId="4" borderId="1" xfId="2" applyFont="1" applyBorder="1" applyAlignment="1" applyProtection="1">
      <alignment wrapText="1"/>
    </xf>
    <xf numFmtId="0" fontId="9" fillId="4" borderId="1" xfId="2" applyFont="1" applyBorder="1" applyAlignment="1" applyProtection="1">
      <alignment horizontal="right" wrapText="1"/>
    </xf>
    <xf numFmtId="0" fontId="9" fillId="5" borderId="1" xfId="2" applyFont="1" applyFill="1" applyBorder="1" applyAlignment="1" applyProtection="1">
      <alignment horizontal="right" wrapText="1"/>
    </xf>
    <xf numFmtId="1" fontId="9" fillId="5" borderId="1" xfId="2" applyNumberFormat="1" applyFont="1" applyFill="1" applyBorder="1" applyAlignment="1" applyProtection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165" fontId="9" fillId="5" borderId="1" xfId="5" applyNumberFormat="1" applyFont="1" applyFill="1" applyBorder="1" applyAlignment="1" applyProtection="1">
      <alignment horizontal="right" wrapText="1"/>
      <protection locked="0"/>
    </xf>
    <xf numFmtId="165" fontId="9" fillId="0" borderId="0" xfId="5" applyNumberFormat="1" applyFont="1" applyFill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5" fillId="9" borderId="5" xfId="20" applyFont="1" applyBorder="1"/>
    <xf numFmtId="0" fontId="14" fillId="10" borderId="6" xfId="21" applyFont="1" applyBorder="1"/>
    <xf numFmtId="0" fontId="13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166" fontId="9" fillId="0" borderId="1" xfId="5" applyNumberFormat="1" applyFont="1" applyFill="1" applyBorder="1" applyAlignment="1">
      <alignment horizontal="right" wrapText="1"/>
    </xf>
    <xf numFmtId="166" fontId="13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0" fontId="14" fillId="10" borderId="6" xfId="21" applyFont="1" applyBorder="1" applyAlignment="1">
      <alignment horizontal="center"/>
    </xf>
    <xf numFmtId="164" fontId="9" fillId="0" borderId="0" xfId="5" applyNumberFormat="1" applyFont="1" applyFill="1" applyAlignment="1">
      <alignment horizontal="right" wrapText="1"/>
    </xf>
    <xf numFmtId="164" fontId="9" fillId="0" borderId="1" xfId="5" applyNumberFormat="1" applyFont="1" applyFill="1" applyBorder="1" applyAlignment="1">
      <alignment horizontal="right" wrapText="1"/>
    </xf>
    <xf numFmtId="0" fontId="0" fillId="8" borderId="1" xfId="8" applyFont="1" applyBorder="1" applyAlignment="1">
      <alignment horizontal="left" vertical="center" wrapText="1"/>
    </xf>
    <xf numFmtId="0" fontId="6" fillId="8" borderId="1" xfId="8" applyBorder="1" applyAlignment="1">
      <alignment horizontal="left" vertical="center"/>
    </xf>
    <xf numFmtId="0" fontId="9" fillId="0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 wrapText="1"/>
    </xf>
    <xf numFmtId="0" fontId="9" fillId="5" borderId="3" xfId="2" applyFont="1" applyFill="1" applyBorder="1" applyAlignment="1" applyProtection="1">
      <alignment horizontal="center" wrapText="1"/>
    </xf>
    <xf numFmtId="1" fontId="9" fillId="0" borderId="1" xfId="0" applyNumberFormat="1" applyFont="1" applyBorder="1" applyAlignment="1">
      <alignment wrapText="1"/>
    </xf>
    <xf numFmtId="0" fontId="9" fillId="0" borderId="1" xfId="0" applyNumberFormat="1" applyFont="1" applyBorder="1" applyAlignment="1">
      <alignment wrapText="1"/>
    </xf>
    <xf numFmtId="1" fontId="9" fillId="0" borderId="0" xfId="0" applyNumberFormat="1" applyFont="1" applyAlignment="1">
      <alignment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right"/>
    </xf>
    <xf numFmtId="43" fontId="9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44" fontId="9" fillId="0" borderId="1" xfId="5" applyFont="1" applyBorder="1" applyAlignment="1">
      <alignment horizontal="right" wrapText="1"/>
    </xf>
    <xf numFmtId="0" fontId="0" fillId="0" borderId="0" xfId="0" applyNumberFormat="1"/>
    <xf numFmtId="0" fontId="20" fillId="0" borderId="0" xfId="0" applyFont="1"/>
    <xf numFmtId="0" fontId="13" fillId="0" borderId="1" xfId="0" applyFont="1" applyBorder="1" applyAlignment="1">
      <alignment horizontal="right" wrapText="1"/>
    </xf>
    <xf numFmtId="0" fontId="9" fillId="3" borderId="0" xfId="1" applyFont="1" applyFill="1" applyBorder="1" applyAlignment="1" applyProtection="1">
      <alignment horizontal="center" vertical="center" wrapText="1"/>
    </xf>
    <xf numFmtId="164" fontId="9" fillId="3" borderId="0" xfId="5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15" fillId="9" borderId="4" xfId="20" applyFont="1" applyBorder="1" applyAlignment="1">
      <alignment horizontal="center"/>
    </xf>
    <xf numFmtId="0" fontId="9" fillId="8" borderId="0" xfId="8" applyFont="1" applyAlignment="1">
      <alignment horizontal="center" vertical="center" wrapText="1"/>
    </xf>
    <xf numFmtId="0" fontId="9" fillId="4" borderId="3" xfId="2" applyFont="1" applyBorder="1" applyAlignment="1" applyProtection="1">
      <alignment horizontal="center" vertical="center" wrapText="1"/>
    </xf>
    <xf numFmtId="0" fontId="9" fillId="5" borderId="3" xfId="2" applyFont="1" applyFill="1" applyBorder="1" applyAlignment="1" applyProtection="1">
      <alignment horizontal="center" vertical="center" wrapText="1"/>
    </xf>
    <xf numFmtId="1" fontId="9" fillId="5" borderId="3" xfId="2" applyNumberFormat="1" applyFont="1" applyFill="1" applyBorder="1" applyAlignment="1" applyProtection="1">
      <alignment horizontal="center" wrapText="1"/>
    </xf>
    <xf numFmtId="0" fontId="9" fillId="5" borderId="3" xfId="2" applyFont="1" applyFill="1" applyBorder="1" applyProtection="1">
      <alignment horizontal="center" vertical="center"/>
    </xf>
    <xf numFmtId="165" fontId="9" fillId="5" borderId="3" xfId="5" applyNumberFormat="1" applyFont="1" applyFill="1" applyBorder="1" applyAlignment="1" applyProtection="1">
      <alignment horizontal="center" wrapText="1"/>
      <protection locked="0"/>
    </xf>
    <xf numFmtId="0" fontId="21" fillId="5" borderId="3" xfId="2" applyFont="1" applyFill="1" applyBorder="1" applyAlignment="1" applyProtection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6" fontId="13" fillId="0" borderId="1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</cellXfs>
  <cellStyles count="49">
    <cellStyle name="20% - Énfasis5" xfId="8" builtinId="46"/>
    <cellStyle name="40% - Énfasis5" xfId="21" builtinId="47"/>
    <cellStyle name="60% - Énfasis5" xfId="20" builtinId="48"/>
    <cellStyle name="60% - Énfasis5 2" xfId="48"/>
    <cellStyle name="BodyStyle" xfId="6"/>
    <cellStyle name="BodyStyle 2" xfId="10"/>
    <cellStyle name="BodyStyleBold" xfId="32"/>
    <cellStyle name="BodyStyleBoldRight" xfId="33"/>
    <cellStyle name="BodyStyleWithBorder" xfId="39"/>
    <cellStyle name="BorderThinBlack" xfId="43"/>
    <cellStyle name="Comma" xfId="23"/>
    <cellStyle name="Comma [0]" xfId="26"/>
    <cellStyle name="Currency" xfId="22"/>
    <cellStyle name="Currency [0]" xfId="7"/>
    <cellStyle name="Currency [0] 2" xfId="47"/>
    <cellStyle name="DateStyle" xfId="35"/>
    <cellStyle name="DateTimeStyle" xfId="36"/>
    <cellStyle name="Decimal" xfId="38"/>
    <cellStyle name="DecimalWithBorder" xfId="42"/>
    <cellStyle name="EuroCurrency" xfId="34"/>
    <cellStyle name="EuroCurrencyWithBorder" xfId="40"/>
    <cellStyle name="HeaderStyle" xfId="2"/>
    <cellStyle name="HeaderStyle 2" xfId="16"/>
    <cellStyle name="HeaderSubTop" xfId="30"/>
    <cellStyle name="HeaderSubTopNoBold" xfId="31"/>
    <cellStyle name="HeaderTopBuyer" xfId="27"/>
    <cellStyle name="HeaderTopStyle" xfId="28"/>
    <cellStyle name="HeaderTopStyleAlignRight" xfId="29"/>
    <cellStyle name="MainTitle" xfId="1"/>
    <cellStyle name="Millares 2" xfId="9"/>
    <cellStyle name="Millares 2 2" xfId="45"/>
    <cellStyle name="Millares 3" xfId="19"/>
    <cellStyle name="Moneda" xfId="5" builtinId="4"/>
    <cellStyle name="Moneda [0] 2" xfId="14"/>
    <cellStyle name="Moneda [0] 3" xfId="18"/>
    <cellStyle name="Moneda 2" xfId="17"/>
    <cellStyle name="Normal" xfId="0" builtinId="0"/>
    <cellStyle name="Normal 2" xfId="3"/>
    <cellStyle name="Normal 2 2" xfId="4"/>
    <cellStyle name="Normal 2 2 2" xfId="12"/>
    <cellStyle name="Normal 2 3" xfId="13"/>
    <cellStyle name="Normal 2 5" xfId="11"/>
    <cellStyle name="Normal 3" xfId="15"/>
    <cellStyle name="Normal 4" xfId="44"/>
    <cellStyle name="Normal 4 2" xfId="46"/>
    <cellStyle name="Normal 5" xfId="24"/>
    <cellStyle name="Numeric" xfId="37"/>
    <cellStyle name="NumericWithBorder" xfId="41"/>
    <cellStyle name="Percent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enia%20V\Downloads\Programaci&#243;n%20Apr%20disponible%20y%20adici&#243;n%20presupuestal%20DIPVF_1207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rogramación Apr disp y Adición"/>
      <sheetName val="Anex1_Apropiación disponible"/>
      <sheetName val="Anex2_Distribución Adición"/>
      <sheetName val="Lista_ Objetivos PEI"/>
      <sheetName val="Lista_Catgasto"/>
      <sheetName val="Lista_Roles"/>
      <sheetName val="Consulta_Area"/>
      <sheetName val="Rubros"/>
      <sheetName val="Recurso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Nasly Esperanza Mayorga Montes" id="{92721D70-8E5E-467E-A98B-4A69618582D6}" userId="S::nasly.mayorga@igac.gov.co::dc66c384-f738-4b52-8e3f-d5d3ac37a8b2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258.897998958331" createdVersion="8" refreshedVersion="8" minRefreshableVersion="3" recordCount="48">
  <cacheSource type="worksheet">
    <worksheetSource ref="A3:D50" sheet="FO-GCO-PC01-05"/>
  </cacheSource>
  <cacheFields count="4">
    <cacheField name="DEPENDENCIA ORIGEN" numFmtId="0">
      <sharedItems/>
    </cacheField>
    <cacheField name="Dependencia " numFmtId="0">
      <sharedItems count="9">
        <s v="OFICINA DE RELACIÓN CON EL CIUDADANO"/>
        <s v="DIRECCIÓN TERRITORIAL CAUCA"/>
        <s v="DIRECCIÓN TERRITORIAL VALLE"/>
        <s v="DIRECCIÓN TERRITORIAL ATLANTICO"/>
        <s v="DIRECCIÓN DE GESTIÓN CATASTRAL"/>
        <s v="DIRECCIÓN TERRITORIAL META"/>
        <s v="DIRECCIÓN TERRITORIAL BOYACÁ"/>
        <s v="DIRECCIÓN TERRITORIAL BOLIVAR"/>
        <s v="SUBDIRECCIÓN ADMINISTRATIVA Y FINANCIERA "/>
      </sharedItems>
    </cacheField>
    <cacheField name="ID" numFmtId="0">
      <sharedItems containsSemiMixedTypes="0" containsString="0" containsNumber="1" containsInteger="1" minValue="1" maxValue="48"/>
    </cacheField>
    <cacheField name="Trámite" numFmtId="0">
      <sharedItems count="2">
        <s v="Nuevo"/>
        <s v="Elimin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DIRECCIÓN GENERAL"/>
    <x v="0"/>
    <n v="1"/>
    <x v="0"/>
  </r>
  <r>
    <s v="DIRECCIÓN GENERAL"/>
    <x v="0"/>
    <n v="2"/>
    <x v="0"/>
  </r>
  <r>
    <s v="DIRECCIÓN GENERAL"/>
    <x v="0"/>
    <n v="3"/>
    <x v="0"/>
  </r>
  <r>
    <s v="DIRECCIÓN TERRITORIAL CAUCA"/>
    <x v="1"/>
    <n v="4"/>
    <x v="1"/>
  </r>
  <r>
    <s v="DIRECCIÓN TERRITORIAL CAUCA"/>
    <x v="1"/>
    <n v="5"/>
    <x v="0"/>
  </r>
  <r>
    <s v="DIRECCIÓN TERRITORIAL VALLE"/>
    <x v="2"/>
    <n v="6"/>
    <x v="0"/>
  </r>
  <r>
    <s v="DIRECCIÓN TERRITORIAL ATLANTICO"/>
    <x v="3"/>
    <n v="7"/>
    <x v="0"/>
  </r>
  <r>
    <s v="DIRECCIÓN DE GESTIÓN CATASTRAL"/>
    <x v="4"/>
    <n v="8"/>
    <x v="1"/>
  </r>
  <r>
    <s v="DIRECCIÓN DE GESTIÓN CATASTRAL"/>
    <x v="4"/>
    <n v="9"/>
    <x v="1"/>
  </r>
  <r>
    <s v="DIRECCIÓN DE GESTIÓN CATASTRAL"/>
    <x v="4"/>
    <n v="10"/>
    <x v="1"/>
  </r>
  <r>
    <s v="DIRECCIÓN DE GESTIÓN CATASTRAL"/>
    <x v="4"/>
    <n v="11"/>
    <x v="1"/>
  </r>
  <r>
    <s v="DIRECCIÓN DE GESTIÓN CATASTRAL"/>
    <x v="4"/>
    <n v="12"/>
    <x v="1"/>
  </r>
  <r>
    <s v="DIRECCIÓN DE GESTIÓN CATASTRAL"/>
    <x v="4"/>
    <n v="13"/>
    <x v="0"/>
  </r>
  <r>
    <s v="DIRECCIÓN DE GESTIÓN CATASTRAL"/>
    <x v="4"/>
    <n v="14"/>
    <x v="0"/>
  </r>
  <r>
    <s v="DIRECCIÓN DE GESTIÓN CATASTRAL"/>
    <x v="4"/>
    <n v="15"/>
    <x v="0"/>
  </r>
  <r>
    <s v="DIRECCIÓN DE GESTIÓN CATASTRAL"/>
    <x v="4"/>
    <n v="16"/>
    <x v="0"/>
  </r>
  <r>
    <s v="DIRECCIÓN DE GESTIÓN CATASTRAL"/>
    <x v="4"/>
    <n v="17"/>
    <x v="0"/>
  </r>
  <r>
    <s v="DIRECCIÓN TERRITORIAL META"/>
    <x v="5"/>
    <n v="18"/>
    <x v="1"/>
  </r>
  <r>
    <s v="DIRECCIÓN TERRITORIAL META"/>
    <x v="5"/>
    <n v="19"/>
    <x v="1"/>
  </r>
  <r>
    <s v="DIRECCIÓN TERRITORIAL META"/>
    <x v="5"/>
    <n v="20"/>
    <x v="1"/>
  </r>
  <r>
    <s v="DIRECCIÓN TERRITORIAL META"/>
    <x v="5"/>
    <n v="21"/>
    <x v="1"/>
  </r>
  <r>
    <s v="DIRECCIÓN TERRITORIAL META"/>
    <x v="5"/>
    <n v="22"/>
    <x v="1"/>
  </r>
  <r>
    <s v="DIRECCIÓN TERRITORIAL META"/>
    <x v="5"/>
    <n v="23"/>
    <x v="1"/>
  </r>
  <r>
    <s v="DIRECCIÓN TERRITORIAL META"/>
    <x v="5"/>
    <n v="24"/>
    <x v="1"/>
  </r>
  <r>
    <s v="DIRECCIÓN TERRITORIAL META"/>
    <x v="5"/>
    <n v="25"/>
    <x v="1"/>
  </r>
  <r>
    <s v="DIRECCIÓN TERRITORIAL META"/>
    <x v="5"/>
    <n v="26"/>
    <x v="1"/>
  </r>
  <r>
    <s v="DIRECCIÓN TERRITORIAL META"/>
    <x v="5"/>
    <n v="27"/>
    <x v="1"/>
  </r>
  <r>
    <s v="DIRECCIÓN TERRITORIAL META"/>
    <x v="5"/>
    <n v="28"/>
    <x v="1"/>
  </r>
  <r>
    <s v="DIRECCIÓN TERRITORIAL META"/>
    <x v="5"/>
    <n v="29"/>
    <x v="1"/>
  </r>
  <r>
    <s v="DIRECCIÓN TERRITORIAL META"/>
    <x v="5"/>
    <n v="30"/>
    <x v="1"/>
  </r>
  <r>
    <s v="DIRECCIÓN TERRITORIAL META"/>
    <x v="5"/>
    <n v="31"/>
    <x v="0"/>
  </r>
  <r>
    <s v="DIRECCIÓN TERRITORIAL META"/>
    <x v="5"/>
    <n v="32"/>
    <x v="0"/>
  </r>
  <r>
    <s v="DIRECCIÓN TERRITORIAL META"/>
    <x v="5"/>
    <n v="33"/>
    <x v="0"/>
  </r>
  <r>
    <s v="DIRECCIÓN TERRITORIAL META"/>
    <x v="5"/>
    <n v="34"/>
    <x v="0"/>
  </r>
  <r>
    <s v="DIRECCIÓN TERRITORIAL META"/>
    <x v="5"/>
    <n v="35"/>
    <x v="0"/>
  </r>
  <r>
    <s v="DIRECCIÓN TERRITORIAL META"/>
    <x v="5"/>
    <n v="36"/>
    <x v="0"/>
  </r>
  <r>
    <s v="DIRECCIÓN TERRITORIAL META"/>
    <x v="5"/>
    <n v="37"/>
    <x v="0"/>
  </r>
  <r>
    <s v="DIRECCIÓN TERRITORIAL META"/>
    <x v="5"/>
    <n v="38"/>
    <x v="0"/>
  </r>
  <r>
    <s v="DIRECCIÓN TERRITORIAL META"/>
    <x v="5"/>
    <n v="39"/>
    <x v="0"/>
  </r>
  <r>
    <s v="DIRECCIÓN TERRITORIAL META"/>
    <x v="5"/>
    <n v="40"/>
    <x v="0"/>
  </r>
  <r>
    <s v="DIRECCIÓN TERRITORIAL META"/>
    <x v="5"/>
    <n v="41"/>
    <x v="0"/>
  </r>
  <r>
    <s v="DIRECCIÓN TERRITORIAL META"/>
    <x v="5"/>
    <n v="42"/>
    <x v="0"/>
  </r>
  <r>
    <s v="DIRECCIÓN TERRITORIAL META"/>
    <x v="5"/>
    <n v="43"/>
    <x v="0"/>
  </r>
  <r>
    <s v="DIRECCIÓN TERRITORIAL BOYACÁ"/>
    <x v="6"/>
    <n v="44"/>
    <x v="0"/>
  </r>
  <r>
    <s v="DIRECCIÓN TERRITORIAL BOYACÁ"/>
    <x v="6"/>
    <n v="45"/>
    <x v="0"/>
  </r>
  <r>
    <s v="DIRECCIÓN TERRITORIAL BOLIVAR"/>
    <x v="7"/>
    <n v="46"/>
    <x v="0"/>
  </r>
  <r>
    <s v="DIRECCIÓN TERRITORIAL BOLIVAR"/>
    <x v="7"/>
    <n v="47"/>
    <x v="0"/>
  </r>
  <r>
    <s v="SECRETARIA GENERAL"/>
    <x v="8"/>
    <n v="4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D14" firstHeaderRow="1" firstDataRow="2" firstDataCol="1"/>
  <pivotFields count="4">
    <pivotField showAll="0"/>
    <pivotField axis="axisRow" showAll="0">
      <items count="10">
        <item x="4"/>
        <item x="3"/>
        <item x="7"/>
        <item x="6"/>
        <item x="1"/>
        <item x="5"/>
        <item x="2"/>
        <item x="0"/>
        <item x="8"/>
        <item t="default"/>
      </items>
    </pivotField>
    <pivotField dataField="1" showAll="0"/>
    <pivotField axis="axisCol" showAll="0">
      <items count="3">
        <item x="1"/>
        <item x="0"/>
        <item t="default"/>
      </items>
    </pivotField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Cuenta de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zoomScale="70" zoomScaleNormal="70" workbookViewId="0">
      <selection activeCell="F10" sqref="F10"/>
    </sheetView>
  </sheetViews>
  <sheetFormatPr baseColWidth="10" defaultColWidth="11.42578125" defaultRowHeight="15" x14ac:dyDescent="0.2"/>
  <cols>
    <col min="1" max="2" width="41.140625" style="5" customWidth="1"/>
    <col min="3" max="3" width="11.5703125" style="3" bestFit="1" customWidth="1"/>
    <col min="4" max="4" width="19.28515625" style="3" customWidth="1"/>
    <col min="5" max="5" width="14.85546875" style="6" bestFit="1" customWidth="1"/>
    <col min="6" max="6" width="131" style="8" bestFit="1" customWidth="1"/>
    <col min="7" max="7" width="16.140625" style="4" customWidth="1"/>
    <col min="8" max="8" width="18.140625" style="4" customWidth="1"/>
    <col min="9" max="9" width="11.5703125" style="4" bestFit="1" customWidth="1"/>
    <col min="10" max="10" width="16.140625" style="4" customWidth="1"/>
    <col min="11" max="11" width="27.140625" style="4" customWidth="1"/>
    <col min="12" max="12" width="22.5703125" style="4" customWidth="1"/>
    <col min="13" max="13" width="26.5703125" style="21" customWidth="1"/>
    <col min="14" max="14" width="30.42578125" style="21" customWidth="1"/>
    <col min="15" max="15" width="15" style="4" customWidth="1"/>
    <col min="16" max="16" width="11.42578125" style="4"/>
    <col min="17" max="17" width="11.5703125" style="4" bestFit="1" customWidth="1"/>
    <col min="18" max="18" width="21.7109375" style="4" customWidth="1"/>
    <col min="19" max="19" width="13.85546875" style="5" customWidth="1"/>
    <col min="20" max="20" width="14.42578125" style="5" customWidth="1"/>
    <col min="21" max="21" width="11.42578125" style="5"/>
    <col min="22" max="22" width="17.28515625" style="5" customWidth="1"/>
    <col min="23" max="23" width="25" style="5" customWidth="1"/>
    <col min="24" max="24" width="15.7109375" style="5" customWidth="1"/>
    <col min="25" max="25" width="14.42578125" style="5" customWidth="1"/>
    <col min="26" max="26" width="11.42578125" style="5"/>
    <col min="27" max="27" width="22.42578125" style="7" customWidth="1"/>
    <col min="28" max="28" width="15.140625" style="7" customWidth="1"/>
    <col min="29" max="29" width="18.85546875" style="7" customWidth="1"/>
    <col min="30" max="30" width="15.42578125" style="7" customWidth="1"/>
    <col min="31" max="31" width="15.28515625" style="7" customWidth="1"/>
    <col min="32" max="32" width="23.42578125" style="7" customWidth="1"/>
    <col min="33" max="16384" width="11.42578125" style="1"/>
  </cols>
  <sheetData>
    <row r="1" spans="1:32" x14ac:dyDescent="0.2">
      <c r="A1" s="2"/>
      <c r="B1" s="2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1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2"/>
      <c r="AA1" s="73" t="s">
        <v>33</v>
      </c>
      <c r="AB1" s="73"/>
      <c r="AC1" s="73"/>
      <c r="AD1" s="73"/>
      <c r="AE1" s="73"/>
      <c r="AF1" s="73"/>
    </row>
    <row r="2" spans="1:32" x14ac:dyDescent="0.2">
      <c r="A2" s="2"/>
      <c r="B2" s="2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1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2"/>
      <c r="AA2" s="74"/>
      <c r="AB2" s="74"/>
      <c r="AC2" s="74"/>
      <c r="AD2" s="74"/>
      <c r="AE2" s="74"/>
      <c r="AF2" s="74"/>
    </row>
    <row r="3" spans="1:32" ht="45" customHeight="1" x14ac:dyDescent="0.2">
      <c r="A3" s="13" t="s">
        <v>34</v>
      </c>
      <c r="B3" s="14" t="s">
        <v>12</v>
      </c>
      <c r="C3" s="15" t="s">
        <v>35</v>
      </c>
      <c r="D3" s="16" t="s">
        <v>13</v>
      </c>
      <c r="E3" s="17" t="s">
        <v>36</v>
      </c>
      <c r="F3" s="10" t="s">
        <v>14</v>
      </c>
      <c r="G3" s="16" t="s">
        <v>15</v>
      </c>
      <c r="H3" s="16" t="s">
        <v>37</v>
      </c>
      <c r="I3" s="16" t="s">
        <v>16</v>
      </c>
      <c r="J3" s="16" t="s">
        <v>17</v>
      </c>
      <c r="K3" s="16" t="s">
        <v>18</v>
      </c>
      <c r="L3" s="16" t="s">
        <v>19</v>
      </c>
      <c r="M3" s="20" t="s">
        <v>20</v>
      </c>
      <c r="N3" s="20" t="s">
        <v>21</v>
      </c>
      <c r="O3" s="16" t="s">
        <v>38</v>
      </c>
      <c r="P3" s="16" t="s">
        <v>39</v>
      </c>
      <c r="Q3" s="16" t="s">
        <v>40</v>
      </c>
      <c r="R3" s="16" t="s">
        <v>41</v>
      </c>
      <c r="S3" s="9" t="s">
        <v>42</v>
      </c>
      <c r="T3" s="9" t="s">
        <v>43</v>
      </c>
      <c r="U3" s="9" t="s">
        <v>44</v>
      </c>
      <c r="V3" s="9" t="s">
        <v>45</v>
      </c>
      <c r="W3" s="9" t="s">
        <v>46</v>
      </c>
      <c r="X3" s="9" t="s">
        <v>47</v>
      </c>
      <c r="Y3" s="9" t="s">
        <v>48</v>
      </c>
      <c r="Z3" s="9" t="s">
        <v>49</v>
      </c>
      <c r="AA3" s="11" t="s">
        <v>50</v>
      </c>
      <c r="AB3" s="11" t="s">
        <v>51</v>
      </c>
      <c r="AC3" s="11" t="s">
        <v>52</v>
      </c>
      <c r="AD3" s="11" t="s">
        <v>53</v>
      </c>
      <c r="AE3" s="11" t="s">
        <v>54</v>
      </c>
      <c r="AF3" s="12" t="s">
        <v>55</v>
      </c>
    </row>
    <row r="4" spans="1:32" ht="45" customHeight="1" x14ac:dyDescent="0.2">
      <c r="A4" s="22" t="s">
        <v>56</v>
      </c>
      <c r="B4" s="22" t="s">
        <v>57</v>
      </c>
      <c r="C4" s="23">
        <v>1</v>
      </c>
      <c r="D4" s="23" t="s">
        <v>8</v>
      </c>
      <c r="E4" s="24">
        <v>80101500</v>
      </c>
      <c r="F4" s="25" t="s">
        <v>58</v>
      </c>
      <c r="G4" s="32" t="s">
        <v>24</v>
      </c>
      <c r="H4" s="32" t="s">
        <v>24</v>
      </c>
      <c r="I4" s="32">
        <v>105</v>
      </c>
      <c r="J4" s="32" t="s">
        <v>59</v>
      </c>
      <c r="K4" s="32" t="s">
        <v>30</v>
      </c>
      <c r="L4" s="38" t="s">
        <v>27</v>
      </c>
      <c r="M4" s="43">
        <v>90000000</v>
      </c>
      <c r="N4" s="43">
        <v>90000000</v>
      </c>
      <c r="O4" s="32" t="s">
        <v>60</v>
      </c>
      <c r="P4" s="32" t="s">
        <v>61</v>
      </c>
      <c r="Q4" s="32">
        <v>1</v>
      </c>
      <c r="R4" s="32" t="s">
        <v>62</v>
      </c>
      <c r="S4" s="22" t="s">
        <v>63</v>
      </c>
      <c r="T4" s="22" t="s">
        <v>64</v>
      </c>
      <c r="U4" s="22" t="s">
        <v>65</v>
      </c>
      <c r="V4" s="22" t="s">
        <v>66</v>
      </c>
      <c r="W4" s="22" t="s">
        <v>67</v>
      </c>
      <c r="X4" s="22" t="s">
        <v>68</v>
      </c>
      <c r="Y4" s="22" t="s">
        <v>69</v>
      </c>
      <c r="Z4" s="22" t="s">
        <v>70</v>
      </c>
      <c r="AA4" s="26" t="s">
        <v>71</v>
      </c>
      <c r="AB4" s="26" t="s">
        <v>72</v>
      </c>
      <c r="AC4" s="26" t="s">
        <v>73</v>
      </c>
      <c r="AD4" s="26" t="s">
        <v>74</v>
      </c>
      <c r="AE4" s="26" t="s">
        <v>75</v>
      </c>
      <c r="AF4" s="26" t="s">
        <v>76</v>
      </c>
    </row>
    <row r="5" spans="1:32" ht="45" customHeight="1" x14ac:dyDescent="0.2">
      <c r="A5" s="34" t="s">
        <v>56</v>
      </c>
      <c r="B5" s="22" t="s">
        <v>57</v>
      </c>
      <c r="C5" s="23">
        <v>2</v>
      </c>
      <c r="D5" s="23" t="s">
        <v>9</v>
      </c>
      <c r="E5" s="24">
        <v>80101500</v>
      </c>
      <c r="F5" s="25" t="s">
        <v>77</v>
      </c>
      <c r="G5" s="32" t="s">
        <v>32</v>
      </c>
      <c r="H5" s="32" t="s">
        <v>32</v>
      </c>
      <c r="I5" s="32">
        <v>3</v>
      </c>
      <c r="J5" s="32" t="s">
        <v>59</v>
      </c>
      <c r="K5" s="32" t="s">
        <v>30</v>
      </c>
      <c r="L5" s="38" t="s">
        <v>27</v>
      </c>
      <c r="M5" s="43">
        <v>7140000</v>
      </c>
      <c r="N5" s="43">
        <v>7140000</v>
      </c>
      <c r="O5" s="32" t="s">
        <v>60</v>
      </c>
      <c r="P5" s="32" t="s">
        <v>61</v>
      </c>
      <c r="Q5" s="32">
        <v>1</v>
      </c>
      <c r="R5" s="32" t="s">
        <v>62</v>
      </c>
      <c r="S5" s="22" t="s">
        <v>63</v>
      </c>
      <c r="T5" s="22" t="s">
        <v>64</v>
      </c>
      <c r="U5" s="22" t="s">
        <v>65</v>
      </c>
      <c r="V5" s="22" t="s">
        <v>66</v>
      </c>
      <c r="W5" s="22" t="s">
        <v>67</v>
      </c>
      <c r="X5" s="22" t="s">
        <v>68</v>
      </c>
      <c r="Y5" s="22" t="s">
        <v>69</v>
      </c>
      <c r="Z5" s="22" t="s">
        <v>70</v>
      </c>
      <c r="AA5" s="26" t="s">
        <v>71</v>
      </c>
      <c r="AB5" s="26" t="s">
        <v>72</v>
      </c>
      <c r="AC5" s="26" t="s">
        <v>73</v>
      </c>
      <c r="AD5" s="26" t="s">
        <v>74</v>
      </c>
      <c r="AE5" s="26" t="s">
        <v>75</v>
      </c>
      <c r="AF5" s="26" t="s">
        <v>76</v>
      </c>
    </row>
    <row r="6" spans="1:32" ht="45" customHeight="1" x14ac:dyDescent="0.2">
      <c r="A6" s="34" t="s">
        <v>56</v>
      </c>
      <c r="B6" s="22" t="s">
        <v>57</v>
      </c>
      <c r="C6" s="23">
        <v>3</v>
      </c>
      <c r="D6" s="23" t="s">
        <v>9</v>
      </c>
      <c r="E6" s="24">
        <v>80101500</v>
      </c>
      <c r="F6" s="25" t="s">
        <v>78</v>
      </c>
      <c r="G6" s="32" t="s">
        <v>32</v>
      </c>
      <c r="H6" s="32" t="s">
        <v>32</v>
      </c>
      <c r="I6" s="32">
        <v>2</v>
      </c>
      <c r="J6" s="32" t="s">
        <v>59</v>
      </c>
      <c r="K6" s="32" t="s">
        <v>30</v>
      </c>
      <c r="L6" s="38" t="s">
        <v>27</v>
      </c>
      <c r="M6" s="43">
        <v>1000000</v>
      </c>
      <c r="N6" s="43">
        <v>1000000</v>
      </c>
      <c r="O6" s="32" t="s">
        <v>60</v>
      </c>
      <c r="P6" s="32" t="s">
        <v>61</v>
      </c>
      <c r="Q6" s="32">
        <v>1</v>
      </c>
      <c r="R6" s="32" t="s">
        <v>62</v>
      </c>
      <c r="S6" s="22" t="s">
        <v>63</v>
      </c>
      <c r="T6" s="22" t="s">
        <v>64</v>
      </c>
      <c r="U6" s="22" t="s">
        <v>65</v>
      </c>
      <c r="V6" s="22" t="s">
        <v>66</v>
      </c>
      <c r="W6" s="22" t="s">
        <v>67</v>
      </c>
      <c r="X6" s="22" t="s">
        <v>68</v>
      </c>
      <c r="Y6" s="22" t="s">
        <v>69</v>
      </c>
      <c r="Z6" s="22" t="s">
        <v>70</v>
      </c>
      <c r="AA6" s="26" t="s">
        <v>71</v>
      </c>
      <c r="AB6" s="26" t="s">
        <v>72</v>
      </c>
      <c r="AC6" s="26" t="s">
        <v>73</v>
      </c>
      <c r="AD6" s="26" t="s">
        <v>74</v>
      </c>
      <c r="AE6" s="26" t="s">
        <v>75</v>
      </c>
      <c r="AF6" s="26" t="s">
        <v>76</v>
      </c>
    </row>
    <row r="7" spans="1:32" ht="45" customHeight="1" x14ac:dyDescent="0.2">
      <c r="A7" s="34" t="s">
        <v>56</v>
      </c>
      <c r="B7" s="22" t="s">
        <v>57</v>
      </c>
      <c r="C7" s="23">
        <v>4</v>
      </c>
      <c r="D7" s="23" t="s">
        <v>9</v>
      </c>
      <c r="E7" s="24">
        <v>80101500</v>
      </c>
      <c r="F7" s="25" t="s">
        <v>79</v>
      </c>
      <c r="G7" s="32" t="s">
        <v>32</v>
      </c>
      <c r="H7" s="32" t="s">
        <v>32</v>
      </c>
      <c r="I7" s="32">
        <v>105</v>
      </c>
      <c r="J7" s="32" t="s">
        <v>59</v>
      </c>
      <c r="K7" s="32" t="s">
        <v>30</v>
      </c>
      <c r="L7" s="38" t="s">
        <v>27</v>
      </c>
      <c r="M7" s="43">
        <v>5700000</v>
      </c>
      <c r="N7" s="43">
        <v>5700000</v>
      </c>
      <c r="O7" s="32" t="s">
        <v>60</v>
      </c>
      <c r="P7" s="32" t="s">
        <v>61</v>
      </c>
      <c r="Q7" s="32">
        <v>1</v>
      </c>
      <c r="R7" s="32" t="s">
        <v>62</v>
      </c>
      <c r="S7" s="22" t="s">
        <v>63</v>
      </c>
      <c r="T7" s="22" t="s">
        <v>64</v>
      </c>
      <c r="U7" s="22" t="s">
        <v>65</v>
      </c>
      <c r="V7" s="22" t="s">
        <v>66</v>
      </c>
      <c r="W7" s="22" t="s">
        <v>67</v>
      </c>
      <c r="X7" s="22" t="s">
        <v>68</v>
      </c>
      <c r="Y7" s="22" t="s">
        <v>69</v>
      </c>
      <c r="Z7" s="22" t="s">
        <v>70</v>
      </c>
      <c r="AA7" s="26" t="s">
        <v>71</v>
      </c>
      <c r="AB7" s="26" t="s">
        <v>72</v>
      </c>
      <c r="AC7" s="26" t="s">
        <v>73</v>
      </c>
      <c r="AD7" s="26" t="s">
        <v>74</v>
      </c>
      <c r="AE7" s="26" t="s">
        <v>75</v>
      </c>
      <c r="AF7" s="26" t="s">
        <v>76</v>
      </c>
    </row>
    <row r="8" spans="1:32" ht="45" customHeight="1" x14ac:dyDescent="0.2">
      <c r="A8" s="22" t="s">
        <v>80</v>
      </c>
      <c r="B8" s="22" t="s">
        <v>81</v>
      </c>
      <c r="C8" s="23">
        <v>5</v>
      </c>
      <c r="D8" s="23" t="s">
        <v>8</v>
      </c>
      <c r="E8" s="24">
        <v>85101700</v>
      </c>
      <c r="F8" s="25" t="s">
        <v>82</v>
      </c>
      <c r="G8" s="32" t="s">
        <v>32</v>
      </c>
      <c r="H8" s="32" t="s">
        <v>32</v>
      </c>
      <c r="I8" s="32">
        <v>2</v>
      </c>
      <c r="J8" s="32" t="s">
        <v>25</v>
      </c>
      <c r="K8" s="32" t="s">
        <v>83</v>
      </c>
      <c r="L8" s="38" t="s">
        <v>27</v>
      </c>
      <c r="M8" s="43">
        <v>314233428</v>
      </c>
      <c r="N8" s="43">
        <v>314233428</v>
      </c>
      <c r="O8" s="32" t="s">
        <v>60</v>
      </c>
      <c r="P8" s="32" t="s">
        <v>61</v>
      </c>
      <c r="Q8" s="32">
        <v>1</v>
      </c>
      <c r="R8" s="32" t="s">
        <v>84</v>
      </c>
      <c r="S8" s="22" t="s">
        <v>85</v>
      </c>
      <c r="T8" s="22" t="s">
        <v>86</v>
      </c>
      <c r="U8" s="22" t="s">
        <v>87</v>
      </c>
      <c r="V8" s="22" t="s">
        <v>88</v>
      </c>
      <c r="W8" s="22" t="s">
        <v>61</v>
      </c>
      <c r="X8" s="22" t="s">
        <v>61</v>
      </c>
      <c r="Y8" s="22" t="s">
        <v>61</v>
      </c>
      <c r="Z8" s="22" t="s">
        <v>61</v>
      </c>
      <c r="AA8" s="26"/>
      <c r="AB8" s="26"/>
      <c r="AC8" s="26"/>
      <c r="AD8" s="26"/>
      <c r="AE8" s="26"/>
      <c r="AF8" s="26"/>
    </row>
    <row r="9" spans="1:32" ht="45" customHeight="1" x14ac:dyDescent="0.2">
      <c r="A9" s="22" t="s">
        <v>80</v>
      </c>
      <c r="B9" s="22" t="s">
        <v>81</v>
      </c>
      <c r="C9" s="23">
        <v>6</v>
      </c>
      <c r="D9" s="23" t="s">
        <v>8</v>
      </c>
      <c r="E9" s="24">
        <v>85101700</v>
      </c>
      <c r="F9" s="25" t="s">
        <v>89</v>
      </c>
      <c r="G9" s="32" t="s">
        <v>90</v>
      </c>
      <c r="H9" s="32" t="s">
        <v>90</v>
      </c>
      <c r="I9" s="32">
        <v>5</v>
      </c>
      <c r="J9" s="32" t="s">
        <v>25</v>
      </c>
      <c r="K9" s="32" t="s">
        <v>83</v>
      </c>
      <c r="L9" s="38" t="s">
        <v>27</v>
      </c>
      <c r="M9" s="43">
        <v>100000000</v>
      </c>
      <c r="N9" s="43">
        <v>100000000</v>
      </c>
      <c r="O9" s="32" t="s">
        <v>60</v>
      </c>
      <c r="P9" s="32" t="s">
        <v>61</v>
      </c>
      <c r="Q9" s="32">
        <v>1</v>
      </c>
      <c r="R9" s="32" t="s">
        <v>84</v>
      </c>
      <c r="S9" s="22" t="s">
        <v>85</v>
      </c>
      <c r="T9" s="22" t="s">
        <v>86</v>
      </c>
      <c r="U9" s="22" t="s">
        <v>87</v>
      </c>
      <c r="V9" s="22" t="s">
        <v>88</v>
      </c>
      <c r="W9" s="22" t="s">
        <v>61</v>
      </c>
      <c r="X9" s="22" t="s">
        <v>61</v>
      </c>
      <c r="Y9" s="22" t="s">
        <v>61</v>
      </c>
      <c r="Z9" s="22" t="s">
        <v>61</v>
      </c>
      <c r="AA9" s="26"/>
      <c r="AB9" s="26"/>
      <c r="AC9" s="26"/>
      <c r="AD9" s="26"/>
      <c r="AE9" s="26"/>
      <c r="AF9" s="26"/>
    </row>
    <row r="10" spans="1:32" ht="45" customHeight="1" x14ac:dyDescent="0.2">
      <c r="A10" s="22" t="s">
        <v>80</v>
      </c>
      <c r="B10" s="22" t="s">
        <v>81</v>
      </c>
      <c r="C10" s="23">
        <v>7</v>
      </c>
      <c r="D10" s="23" t="s">
        <v>9</v>
      </c>
      <c r="E10" s="24">
        <v>85101700</v>
      </c>
      <c r="F10" s="25" t="s">
        <v>91</v>
      </c>
      <c r="G10" s="32" t="s">
        <v>32</v>
      </c>
      <c r="H10" s="32" t="s">
        <v>32</v>
      </c>
      <c r="I10" s="32">
        <v>2</v>
      </c>
      <c r="J10" s="32" t="s">
        <v>25</v>
      </c>
      <c r="K10" s="32" t="s">
        <v>83</v>
      </c>
      <c r="L10" s="38" t="s">
        <v>27</v>
      </c>
      <c r="M10" s="43">
        <v>257233428</v>
      </c>
      <c r="N10" s="43">
        <v>257233428</v>
      </c>
      <c r="O10" s="32" t="s">
        <v>60</v>
      </c>
      <c r="P10" s="32" t="s">
        <v>61</v>
      </c>
      <c r="Q10" s="32">
        <v>1</v>
      </c>
      <c r="R10" s="32" t="s">
        <v>84</v>
      </c>
      <c r="S10" s="22" t="s">
        <v>85</v>
      </c>
      <c r="T10" s="22" t="s">
        <v>86</v>
      </c>
      <c r="U10" s="22" t="s">
        <v>87</v>
      </c>
      <c r="V10" s="22" t="s">
        <v>88</v>
      </c>
      <c r="W10" s="22" t="s">
        <v>61</v>
      </c>
      <c r="X10" s="22" t="s">
        <v>61</v>
      </c>
      <c r="Y10" s="22" t="s">
        <v>61</v>
      </c>
      <c r="Z10" s="22" t="s">
        <v>61</v>
      </c>
      <c r="AA10" s="26"/>
      <c r="AB10" s="26"/>
      <c r="AC10" s="26"/>
      <c r="AD10" s="26"/>
      <c r="AE10" s="26"/>
      <c r="AF10" s="26"/>
    </row>
    <row r="11" spans="1:32" ht="45" customHeight="1" x14ac:dyDescent="0.2">
      <c r="A11" s="22" t="s">
        <v>80</v>
      </c>
      <c r="B11" s="22" t="s">
        <v>81</v>
      </c>
      <c r="C11" s="23" t="s">
        <v>92</v>
      </c>
      <c r="D11" s="23" t="s">
        <v>9</v>
      </c>
      <c r="E11" s="24">
        <v>85101700</v>
      </c>
      <c r="F11" s="25" t="s">
        <v>93</v>
      </c>
      <c r="G11" s="32" t="s">
        <v>32</v>
      </c>
      <c r="H11" s="32" t="s">
        <v>32</v>
      </c>
      <c r="I11" s="32">
        <v>2</v>
      </c>
      <c r="J11" s="32" t="s">
        <v>25</v>
      </c>
      <c r="K11" s="32" t="s">
        <v>83</v>
      </c>
      <c r="L11" s="38" t="s">
        <v>27</v>
      </c>
      <c r="M11" s="43">
        <v>57000000</v>
      </c>
      <c r="N11" s="43">
        <v>57000000</v>
      </c>
      <c r="O11" s="32" t="s">
        <v>60</v>
      </c>
      <c r="P11" s="32" t="s">
        <v>61</v>
      </c>
      <c r="Q11" s="32">
        <v>1</v>
      </c>
      <c r="R11" s="32" t="s">
        <v>84</v>
      </c>
      <c r="S11" s="22" t="s">
        <v>85</v>
      </c>
      <c r="T11" s="22" t="s">
        <v>86</v>
      </c>
      <c r="U11" s="22" t="s">
        <v>87</v>
      </c>
      <c r="V11" s="22" t="s">
        <v>88</v>
      </c>
      <c r="W11" s="22" t="s">
        <v>61</v>
      </c>
      <c r="X11" s="22" t="s">
        <v>61</v>
      </c>
      <c r="Y11" s="22" t="s">
        <v>61</v>
      </c>
      <c r="Z11" s="22" t="s">
        <v>61</v>
      </c>
      <c r="AA11" s="26"/>
      <c r="AB11" s="26"/>
      <c r="AC11" s="26"/>
      <c r="AD11" s="26"/>
      <c r="AE11" s="26"/>
      <c r="AF11" s="26"/>
    </row>
    <row r="12" spans="1:32" ht="45" customHeight="1" x14ac:dyDescent="0.2">
      <c r="A12" s="22" t="s">
        <v>80</v>
      </c>
      <c r="B12" s="22" t="s">
        <v>81</v>
      </c>
      <c r="C12" s="23">
        <v>9</v>
      </c>
      <c r="D12" s="23" t="s">
        <v>9</v>
      </c>
      <c r="E12" s="24">
        <v>85101700</v>
      </c>
      <c r="F12" s="25" t="s">
        <v>89</v>
      </c>
      <c r="G12" s="32" t="s">
        <v>32</v>
      </c>
      <c r="H12" s="32" t="s">
        <v>32</v>
      </c>
      <c r="I12" s="32">
        <v>2</v>
      </c>
      <c r="J12" s="32" t="s">
        <v>25</v>
      </c>
      <c r="K12" s="32" t="s">
        <v>83</v>
      </c>
      <c r="L12" s="38" t="s">
        <v>27</v>
      </c>
      <c r="M12" s="43">
        <v>20000000</v>
      </c>
      <c r="N12" s="43">
        <v>20000000</v>
      </c>
      <c r="O12" s="32" t="s">
        <v>60</v>
      </c>
      <c r="P12" s="32" t="s">
        <v>61</v>
      </c>
      <c r="Q12" s="32">
        <v>1</v>
      </c>
      <c r="R12" s="32" t="s">
        <v>84</v>
      </c>
      <c r="S12" s="22" t="s">
        <v>85</v>
      </c>
      <c r="T12" s="22" t="s">
        <v>86</v>
      </c>
      <c r="U12" s="22" t="s">
        <v>87</v>
      </c>
      <c r="V12" s="22" t="s">
        <v>88</v>
      </c>
      <c r="W12" s="22" t="s">
        <v>61</v>
      </c>
      <c r="X12" s="22" t="s">
        <v>61</v>
      </c>
      <c r="Y12" s="22" t="s">
        <v>61</v>
      </c>
      <c r="Z12" s="22" t="s">
        <v>61</v>
      </c>
      <c r="AA12" s="26"/>
      <c r="AB12" s="26"/>
      <c r="AC12" s="26"/>
      <c r="AD12" s="26"/>
      <c r="AE12" s="26"/>
      <c r="AF12" s="26"/>
    </row>
    <row r="13" spans="1:32" ht="45" customHeight="1" x14ac:dyDescent="0.2">
      <c r="A13" s="22" t="s">
        <v>80</v>
      </c>
      <c r="B13" s="22" t="s">
        <v>81</v>
      </c>
      <c r="C13" s="23">
        <v>10</v>
      </c>
      <c r="D13" s="23" t="s">
        <v>9</v>
      </c>
      <c r="E13" s="24">
        <v>85101700</v>
      </c>
      <c r="F13" s="25" t="s">
        <v>94</v>
      </c>
      <c r="G13" s="32" t="s">
        <v>32</v>
      </c>
      <c r="H13" s="32" t="s">
        <v>32</v>
      </c>
      <c r="I13" s="32">
        <v>2</v>
      </c>
      <c r="J13" s="32" t="s">
        <v>25</v>
      </c>
      <c r="K13" s="32" t="s">
        <v>83</v>
      </c>
      <c r="L13" s="38" t="s">
        <v>27</v>
      </c>
      <c r="M13" s="43">
        <v>40877500</v>
      </c>
      <c r="N13" s="43">
        <v>40877500</v>
      </c>
      <c r="O13" s="32" t="s">
        <v>60</v>
      </c>
      <c r="P13" s="32" t="s">
        <v>61</v>
      </c>
      <c r="Q13" s="32">
        <v>1</v>
      </c>
      <c r="R13" s="32" t="s">
        <v>84</v>
      </c>
      <c r="S13" s="22" t="s">
        <v>85</v>
      </c>
      <c r="T13" s="22" t="s">
        <v>86</v>
      </c>
      <c r="U13" s="22" t="s">
        <v>87</v>
      </c>
      <c r="V13" s="22" t="s">
        <v>88</v>
      </c>
      <c r="W13" s="22" t="s">
        <v>61</v>
      </c>
      <c r="X13" s="22" t="s">
        <v>61</v>
      </c>
      <c r="Y13" s="22" t="s">
        <v>61</v>
      </c>
      <c r="Z13" s="22" t="s">
        <v>61</v>
      </c>
      <c r="AA13" s="26"/>
      <c r="AB13" s="26"/>
      <c r="AC13" s="26"/>
      <c r="AD13" s="26"/>
      <c r="AE13" s="26"/>
      <c r="AF13" s="26"/>
    </row>
    <row r="14" spans="1:32" ht="45" customHeight="1" x14ac:dyDescent="0.2">
      <c r="A14" s="22" t="s">
        <v>80</v>
      </c>
      <c r="B14" s="22" t="s">
        <v>81</v>
      </c>
      <c r="C14" s="23">
        <v>11</v>
      </c>
      <c r="D14" s="23" t="s">
        <v>9</v>
      </c>
      <c r="E14" s="24">
        <v>85101700</v>
      </c>
      <c r="F14" s="25" t="s">
        <v>95</v>
      </c>
      <c r="G14" s="32" t="s">
        <v>32</v>
      </c>
      <c r="H14" s="32" t="s">
        <v>32</v>
      </c>
      <c r="I14" s="32">
        <v>2</v>
      </c>
      <c r="J14" s="32" t="s">
        <v>25</v>
      </c>
      <c r="K14" s="32" t="s">
        <v>83</v>
      </c>
      <c r="L14" s="38" t="s">
        <v>27</v>
      </c>
      <c r="M14" s="43">
        <v>39122500</v>
      </c>
      <c r="N14" s="43">
        <v>39122500</v>
      </c>
      <c r="O14" s="32" t="s">
        <v>60</v>
      </c>
      <c r="P14" s="32" t="s">
        <v>61</v>
      </c>
      <c r="Q14" s="32">
        <v>1</v>
      </c>
      <c r="R14" s="32" t="s">
        <v>84</v>
      </c>
      <c r="S14" s="22" t="s">
        <v>85</v>
      </c>
      <c r="T14" s="22" t="s">
        <v>86</v>
      </c>
      <c r="U14" s="22" t="s">
        <v>87</v>
      </c>
      <c r="V14" s="22" t="s">
        <v>88</v>
      </c>
      <c r="W14" s="22" t="s">
        <v>61</v>
      </c>
      <c r="X14" s="22" t="s">
        <v>61</v>
      </c>
      <c r="Y14" s="22" t="s">
        <v>61</v>
      </c>
      <c r="Z14" s="22" t="s">
        <v>61</v>
      </c>
      <c r="AA14" s="26"/>
      <c r="AB14" s="26"/>
      <c r="AC14" s="26"/>
      <c r="AD14" s="26"/>
      <c r="AE14" s="26"/>
      <c r="AF14" s="26"/>
    </row>
    <row r="15" spans="1:32" ht="45" customHeight="1" x14ac:dyDescent="0.2">
      <c r="A15" s="34" t="s">
        <v>56</v>
      </c>
      <c r="B15" s="37" t="s">
        <v>96</v>
      </c>
      <c r="C15" s="31">
        <v>12</v>
      </c>
      <c r="D15" s="23" t="s">
        <v>9</v>
      </c>
      <c r="E15" s="31">
        <v>83121700</v>
      </c>
      <c r="F15" s="28" t="s">
        <v>97</v>
      </c>
      <c r="G15" s="39" t="s">
        <v>32</v>
      </c>
      <c r="H15" s="39" t="s">
        <v>32</v>
      </c>
      <c r="I15" s="39">
        <v>40</v>
      </c>
      <c r="J15" s="32" t="s">
        <v>59</v>
      </c>
      <c r="K15" s="40" t="s">
        <v>30</v>
      </c>
      <c r="L15" s="40" t="s">
        <v>27</v>
      </c>
      <c r="M15" s="44">
        <v>171445781</v>
      </c>
      <c r="N15" s="44">
        <v>171445781</v>
      </c>
      <c r="O15" s="39" t="s">
        <v>60</v>
      </c>
      <c r="P15" s="39" t="s">
        <v>61</v>
      </c>
      <c r="Q15" s="39">
        <v>1</v>
      </c>
      <c r="R15" s="39" t="s">
        <v>98</v>
      </c>
      <c r="S15" s="31" t="s">
        <v>99</v>
      </c>
      <c r="T15" s="31" t="s">
        <v>100</v>
      </c>
      <c r="U15" s="31" t="s">
        <v>101</v>
      </c>
      <c r="V15" s="31" t="s">
        <v>102</v>
      </c>
      <c r="W15" s="31" t="s">
        <v>103</v>
      </c>
      <c r="X15" s="31" t="s">
        <v>104</v>
      </c>
      <c r="Y15" s="31" t="s">
        <v>105</v>
      </c>
      <c r="Z15" s="31" t="s">
        <v>106</v>
      </c>
      <c r="AA15" s="31" t="s">
        <v>107</v>
      </c>
      <c r="AB15" s="31" t="s">
        <v>108</v>
      </c>
      <c r="AC15" s="31" t="s">
        <v>109</v>
      </c>
      <c r="AD15" s="31" t="s">
        <v>61</v>
      </c>
      <c r="AE15" s="28" t="s">
        <v>110</v>
      </c>
      <c r="AF15" s="31" t="s">
        <v>61</v>
      </c>
    </row>
    <row r="16" spans="1:32" ht="45" customHeight="1" x14ac:dyDescent="0.2">
      <c r="A16" s="42" t="s">
        <v>80</v>
      </c>
      <c r="B16" s="42" t="s">
        <v>111</v>
      </c>
      <c r="C16" s="23">
        <v>13</v>
      </c>
      <c r="D16" s="23" t="s">
        <v>8</v>
      </c>
      <c r="E16" s="24">
        <v>43231500</v>
      </c>
      <c r="F16" s="25" t="s">
        <v>112</v>
      </c>
      <c r="G16" s="32" t="s">
        <v>113</v>
      </c>
      <c r="H16" s="32" t="s">
        <v>113</v>
      </c>
      <c r="I16" s="32">
        <v>8</v>
      </c>
      <c r="J16" s="32" t="s">
        <v>25</v>
      </c>
      <c r="K16" s="41" t="s">
        <v>114</v>
      </c>
      <c r="L16" s="32" t="s">
        <v>27</v>
      </c>
      <c r="M16" s="43">
        <v>10000000</v>
      </c>
      <c r="N16" s="43">
        <v>10000000</v>
      </c>
      <c r="O16" s="32" t="s">
        <v>60</v>
      </c>
      <c r="P16" s="32" t="s">
        <v>115</v>
      </c>
      <c r="Q16" s="32">
        <v>1</v>
      </c>
      <c r="R16" s="32" t="s">
        <v>98</v>
      </c>
      <c r="S16" s="22" t="s">
        <v>85</v>
      </c>
      <c r="T16" s="22" t="s">
        <v>116</v>
      </c>
      <c r="U16" s="22" t="s">
        <v>87</v>
      </c>
      <c r="V16" s="22" t="s">
        <v>117</v>
      </c>
      <c r="W16" s="22" t="s">
        <v>118</v>
      </c>
      <c r="X16" s="22" t="s">
        <v>119</v>
      </c>
      <c r="Y16" s="22" t="s">
        <v>120</v>
      </c>
      <c r="Z16" s="22" t="s">
        <v>119</v>
      </c>
      <c r="AA16" s="26" t="s">
        <v>121</v>
      </c>
      <c r="AB16" s="26" t="s">
        <v>108</v>
      </c>
      <c r="AC16" s="26" t="s">
        <v>122</v>
      </c>
      <c r="AD16" s="26" t="s">
        <v>61</v>
      </c>
      <c r="AE16" s="26" t="s">
        <v>123</v>
      </c>
      <c r="AF16" s="26" t="s">
        <v>61</v>
      </c>
    </row>
    <row r="17" spans="1:32" ht="45" customHeight="1" x14ac:dyDescent="0.2">
      <c r="A17" s="42" t="s">
        <v>80</v>
      </c>
      <c r="B17" s="42" t="s">
        <v>111</v>
      </c>
      <c r="C17" s="23">
        <v>14</v>
      </c>
      <c r="D17" s="23" t="s">
        <v>9</v>
      </c>
      <c r="E17" s="24">
        <v>43231500</v>
      </c>
      <c r="F17" s="25" t="s">
        <v>124</v>
      </c>
      <c r="G17" s="32" t="s">
        <v>32</v>
      </c>
      <c r="H17" s="32" t="s">
        <v>32</v>
      </c>
      <c r="I17" s="32">
        <v>45</v>
      </c>
      <c r="J17" s="32" t="s">
        <v>125</v>
      </c>
      <c r="K17" s="32" t="s">
        <v>126</v>
      </c>
      <c r="L17" s="32" t="s">
        <v>27</v>
      </c>
      <c r="M17" s="43">
        <v>10000000</v>
      </c>
      <c r="N17" s="43">
        <v>10000000</v>
      </c>
      <c r="O17" s="32" t="s">
        <v>60</v>
      </c>
      <c r="P17" s="32" t="s">
        <v>115</v>
      </c>
      <c r="Q17" s="32">
        <v>1</v>
      </c>
      <c r="R17" s="32" t="s">
        <v>98</v>
      </c>
      <c r="S17" s="22" t="s">
        <v>85</v>
      </c>
      <c r="T17" s="22" t="s">
        <v>116</v>
      </c>
      <c r="U17" s="22" t="s">
        <v>87</v>
      </c>
      <c r="V17" s="22" t="s">
        <v>117</v>
      </c>
      <c r="W17" s="22" t="s">
        <v>118</v>
      </c>
      <c r="X17" s="22" t="s">
        <v>119</v>
      </c>
      <c r="Y17" s="22" t="s">
        <v>120</v>
      </c>
      <c r="Z17" s="22" t="s">
        <v>119</v>
      </c>
      <c r="AA17" s="26" t="s">
        <v>121</v>
      </c>
      <c r="AB17" s="26" t="s">
        <v>108</v>
      </c>
      <c r="AC17" s="26" t="s">
        <v>122</v>
      </c>
      <c r="AD17" s="26" t="s">
        <v>61</v>
      </c>
      <c r="AE17" s="26" t="s">
        <v>123</v>
      </c>
      <c r="AF17" s="26" t="s">
        <v>61</v>
      </c>
    </row>
    <row r="18" spans="1:32" ht="45" customHeight="1" x14ac:dyDescent="0.2">
      <c r="A18" s="26" t="s">
        <v>22</v>
      </c>
      <c r="B18" s="33" t="s">
        <v>22</v>
      </c>
      <c r="C18" s="27">
        <v>15</v>
      </c>
      <c r="D18" s="27" t="s">
        <v>8</v>
      </c>
      <c r="E18" s="35">
        <v>41113900</v>
      </c>
      <c r="F18" s="36" t="s">
        <v>23</v>
      </c>
      <c r="G18" s="32" t="s">
        <v>24</v>
      </c>
      <c r="H18" s="32" t="s">
        <v>24</v>
      </c>
      <c r="I18" s="32">
        <v>3</v>
      </c>
      <c r="J18" s="32" t="s">
        <v>25</v>
      </c>
      <c r="K18" s="32" t="s">
        <v>26</v>
      </c>
      <c r="L18" s="32" t="s">
        <v>27</v>
      </c>
      <c r="M18" s="43">
        <v>4072000000</v>
      </c>
      <c r="N18" s="43">
        <v>4072000000</v>
      </c>
      <c r="O18" s="32" t="s">
        <v>60</v>
      </c>
      <c r="P18" s="32" t="s">
        <v>61</v>
      </c>
      <c r="Q18" s="32">
        <v>1</v>
      </c>
      <c r="R18" s="32" t="s">
        <v>62</v>
      </c>
      <c r="S18" s="22" t="s">
        <v>127</v>
      </c>
      <c r="T18" s="22" t="s">
        <v>127</v>
      </c>
      <c r="U18" s="22" t="s">
        <v>87</v>
      </c>
      <c r="V18" s="22" t="s">
        <v>127</v>
      </c>
      <c r="W18" s="22" t="s">
        <v>67</v>
      </c>
      <c r="X18" s="22" t="s">
        <v>68</v>
      </c>
      <c r="Y18" s="22" t="s">
        <v>128</v>
      </c>
      <c r="Z18" s="22" t="s">
        <v>129</v>
      </c>
      <c r="AA18" s="26" t="s">
        <v>130</v>
      </c>
      <c r="AB18" s="26" t="s">
        <v>131</v>
      </c>
      <c r="AC18" s="26" t="s">
        <v>132</v>
      </c>
      <c r="AD18" s="26" t="s">
        <v>133</v>
      </c>
      <c r="AE18" s="26" t="s">
        <v>134</v>
      </c>
      <c r="AF18" s="26" t="s">
        <v>135</v>
      </c>
    </row>
    <row r="19" spans="1:32" ht="45" customHeight="1" x14ac:dyDescent="0.2">
      <c r="A19" s="26" t="s">
        <v>22</v>
      </c>
      <c r="B19" s="33" t="s">
        <v>22</v>
      </c>
      <c r="C19" s="27">
        <v>16</v>
      </c>
      <c r="D19" s="27" t="s">
        <v>3</v>
      </c>
      <c r="E19" s="35">
        <v>41113900</v>
      </c>
      <c r="F19" s="36" t="s">
        <v>23</v>
      </c>
      <c r="G19" s="32" t="s">
        <v>24</v>
      </c>
      <c r="H19" s="32" t="s">
        <v>24</v>
      </c>
      <c r="I19" s="32">
        <v>3</v>
      </c>
      <c r="J19" s="32" t="s">
        <v>25</v>
      </c>
      <c r="K19" s="32" t="s">
        <v>28</v>
      </c>
      <c r="L19" s="32" t="s">
        <v>27</v>
      </c>
      <c r="M19" s="43">
        <v>4072000000</v>
      </c>
      <c r="N19" s="43">
        <v>4072000000</v>
      </c>
      <c r="O19" s="32" t="s">
        <v>60</v>
      </c>
      <c r="P19" s="32" t="s">
        <v>61</v>
      </c>
      <c r="Q19" s="32">
        <v>1</v>
      </c>
      <c r="R19" s="32" t="s">
        <v>62</v>
      </c>
      <c r="S19" s="22" t="s">
        <v>127</v>
      </c>
      <c r="T19" s="22" t="s">
        <v>127</v>
      </c>
      <c r="U19" s="22" t="s">
        <v>87</v>
      </c>
      <c r="V19" s="22" t="s">
        <v>127</v>
      </c>
      <c r="W19" s="22" t="s">
        <v>67</v>
      </c>
      <c r="X19" s="22" t="s">
        <v>68</v>
      </c>
      <c r="Y19" s="22" t="s">
        <v>128</v>
      </c>
      <c r="Z19" s="22" t="s">
        <v>129</v>
      </c>
      <c r="AA19" s="26" t="s">
        <v>130</v>
      </c>
      <c r="AB19" s="26" t="s">
        <v>131</v>
      </c>
      <c r="AC19" s="26" t="s">
        <v>132</v>
      </c>
      <c r="AD19" s="26" t="s">
        <v>133</v>
      </c>
      <c r="AE19" s="26" t="s">
        <v>134</v>
      </c>
      <c r="AF19" s="26" t="s">
        <v>135</v>
      </c>
    </row>
    <row r="20" spans="1:32" ht="45" customHeight="1" x14ac:dyDescent="0.2">
      <c r="A20" s="34" t="s">
        <v>22</v>
      </c>
      <c r="B20" s="34" t="s">
        <v>22</v>
      </c>
      <c r="C20" s="23">
        <v>17</v>
      </c>
      <c r="D20" s="23" t="s">
        <v>3</v>
      </c>
      <c r="E20" s="24">
        <v>81101512</v>
      </c>
      <c r="F20" s="25" t="s">
        <v>29</v>
      </c>
      <c r="G20" s="32" t="s">
        <v>24</v>
      </c>
      <c r="H20" s="32" t="s">
        <v>24</v>
      </c>
      <c r="I20" s="32">
        <v>10</v>
      </c>
      <c r="J20" s="32" t="s">
        <v>25</v>
      </c>
      <c r="K20" s="32" t="s">
        <v>30</v>
      </c>
      <c r="L20" s="32" t="s">
        <v>27</v>
      </c>
      <c r="M20" s="43">
        <v>4300000000</v>
      </c>
      <c r="N20" s="43">
        <v>860000000</v>
      </c>
      <c r="O20" s="32" t="s">
        <v>136</v>
      </c>
      <c r="P20" s="32" t="s">
        <v>137</v>
      </c>
      <c r="Q20" s="32">
        <v>1</v>
      </c>
      <c r="R20" s="32" t="s">
        <v>62</v>
      </c>
      <c r="S20" s="22" t="s">
        <v>127</v>
      </c>
      <c r="T20" s="22" t="s">
        <v>127</v>
      </c>
      <c r="U20" s="22" t="s">
        <v>87</v>
      </c>
      <c r="V20" s="22" t="s">
        <v>127</v>
      </c>
      <c r="W20" s="22" t="s">
        <v>67</v>
      </c>
      <c r="X20" s="22" t="s">
        <v>68</v>
      </c>
      <c r="Y20" s="22" t="s">
        <v>69</v>
      </c>
      <c r="Z20" s="22" t="s">
        <v>70</v>
      </c>
      <c r="AA20" s="26" t="s">
        <v>130</v>
      </c>
      <c r="AB20" s="26" t="s">
        <v>131</v>
      </c>
      <c r="AC20" s="26" t="s">
        <v>132</v>
      </c>
      <c r="AD20" s="26" t="s">
        <v>138</v>
      </c>
      <c r="AE20" s="26" t="s">
        <v>139</v>
      </c>
      <c r="AF20" s="26" t="s">
        <v>61</v>
      </c>
    </row>
    <row r="21" spans="1:32" ht="45" customHeight="1" x14ac:dyDescent="0.2">
      <c r="A21" s="34" t="s">
        <v>22</v>
      </c>
      <c r="B21" s="34" t="s">
        <v>22</v>
      </c>
      <c r="C21" s="23">
        <v>18</v>
      </c>
      <c r="D21" s="23" t="s">
        <v>9</v>
      </c>
      <c r="E21" s="24">
        <v>81101512</v>
      </c>
      <c r="F21" s="25" t="s">
        <v>31</v>
      </c>
      <c r="G21" s="32" t="s">
        <v>32</v>
      </c>
      <c r="H21" s="32" t="s">
        <v>32</v>
      </c>
      <c r="I21" s="32">
        <v>10</v>
      </c>
      <c r="J21" s="32" t="s">
        <v>25</v>
      </c>
      <c r="K21" s="32" t="s">
        <v>30</v>
      </c>
      <c r="L21" s="32" t="s">
        <v>27</v>
      </c>
      <c r="M21" s="43">
        <v>4300000000</v>
      </c>
      <c r="N21" s="43">
        <v>860000000</v>
      </c>
      <c r="O21" s="32" t="s">
        <v>136</v>
      </c>
      <c r="P21" s="32" t="s">
        <v>137</v>
      </c>
      <c r="Q21" s="32">
        <v>1</v>
      </c>
      <c r="R21" s="32" t="s">
        <v>62</v>
      </c>
      <c r="S21" s="22" t="s">
        <v>127</v>
      </c>
      <c r="T21" s="22" t="s">
        <v>127</v>
      </c>
      <c r="U21" s="22" t="s">
        <v>87</v>
      </c>
      <c r="V21" s="22" t="s">
        <v>127</v>
      </c>
      <c r="W21" s="22" t="s">
        <v>67</v>
      </c>
      <c r="X21" s="22" t="s">
        <v>68</v>
      </c>
      <c r="Y21" s="22" t="s">
        <v>69</v>
      </c>
      <c r="Z21" s="22" t="s">
        <v>70</v>
      </c>
      <c r="AA21" s="26" t="s">
        <v>130</v>
      </c>
      <c r="AB21" s="26" t="s">
        <v>131</v>
      </c>
      <c r="AC21" s="26" t="s">
        <v>132</v>
      </c>
      <c r="AD21" s="26" t="s">
        <v>138</v>
      </c>
      <c r="AE21" s="26" t="s">
        <v>139</v>
      </c>
      <c r="AF21" s="26" t="s">
        <v>61</v>
      </c>
    </row>
  </sheetData>
  <autoFilter ref="A3:AF3"/>
  <mergeCells count="2">
    <mergeCell ref="C1:Z2"/>
    <mergeCell ref="AA1:A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fitToHeight="0" orientation="landscape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topLeftCell="A19" workbookViewId="0">
      <selection activeCell="A21" sqref="A21:D32"/>
    </sheetView>
  </sheetViews>
  <sheetFormatPr baseColWidth="10" defaultRowHeight="15" x14ac:dyDescent="0.25"/>
  <cols>
    <col min="1" max="1" width="44" bestFit="1" customWidth="1"/>
    <col min="2" max="2" width="22.42578125" bestFit="1" customWidth="1"/>
    <col min="3" max="3" width="6.85546875" bestFit="1" customWidth="1"/>
    <col min="4" max="4" width="12.5703125" bestFit="1" customWidth="1"/>
  </cols>
  <sheetData>
    <row r="3" spans="1:4" x14ac:dyDescent="0.25">
      <c r="A3" s="18" t="s">
        <v>0</v>
      </c>
      <c r="B3" s="18" t="s">
        <v>1</v>
      </c>
    </row>
    <row r="4" spans="1:4" x14ac:dyDescent="0.25">
      <c r="A4" s="18" t="s">
        <v>2</v>
      </c>
      <c r="B4" t="s">
        <v>3</v>
      </c>
      <c r="C4" t="s">
        <v>4</v>
      </c>
      <c r="D4" t="s">
        <v>5</v>
      </c>
    </row>
    <row r="5" spans="1:4" x14ac:dyDescent="0.25">
      <c r="A5" s="19" t="s">
        <v>22</v>
      </c>
      <c r="B5" s="67">
        <v>5</v>
      </c>
      <c r="C5" s="67">
        <v>5</v>
      </c>
      <c r="D5" s="67">
        <v>10</v>
      </c>
    </row>
    <row r="6" spans="1:4" x14ac:dyDescent="0.25">
      <c r="A6" s="19" t="s">
        <v>143</v>
      </c>
      <c r="B6" s="67"/>
      <c r="C6" s="67">
        <v>1</v>
      </c>
      <c r="D6" s="67">
        <v>1</v>
      </c>
    </row>
    <row r="7" spans="1:4" x14ac:dyDescent="0.25">
      <c r="A7" s="19" t="s">
        <v>147</v>
      </c>
      <c r="B7" s="67"/>
      <c r="C7" s="67">
        <v>2</v>
      </c>
      <c r="D7" s="67">
        <v>2</v>
      </c>
    </row>
    <row r="8" spans="1:4" x14ac:dyDescent="0.25">
      <c r="A8" s="19" t="s">
        <v>146</v>
      </c>
      <c r="B8" s="67"/>
      <c r="C8" s="67">
        <v>2</v>
      </c>
      <c r="D8" s="67">
        <v>2</v>
      </c>
    </row>
    <row r="9" spans="1:4" x14ac:dyDescent="0.25">
      <c r="A9" s="19" t="s">
        <v>144</v>
      </c>
      <c r="B9" s="67">
        <v>1</v>
      </c>
      <c r="C9" s="67">
        <v>1</v>
      </c>
      <c r="D9" s="67">
        <v>2</v>
      </c>
    </row>
    <row r="10" spans="1:4" x14ac:dyDescent="0.25">
      <c r="A10" s="19" t="s">
        <v>6</v>
      </c>
      <c r="B10" s="67">
        <v>13</v>
      </c>
      <c r="C10" s="67">
        <v>13</v>
      </c>
      <c r="D10" s="67">
        <v>26</v>
      </c>
    </row>
    <row r="11" spans="1:4" x14ac:dyDescent="0.25">
      <c r="A11" s="19" t="s">
        <v>145</v>
      </c>
      <c r="B11" s="67"/>
      <c r="C11" s="67">
        <v>1</v>
      </c>
      <c r="D11" s="67">
        <v>1</v>
      </c>
    </row>
    <row r="12" spans="1:4" x14ac:dyDescent="0.25">
      <c r="A12" s="19" t="s">
        <v>96</v>
      </c>
      <c r="B12" s="67"/>
      <c r="C12" s="67">
        <v>3</v>
      </c>
      <c r="D12" s="67">
        <v>3</v>
      </c>
    </row>
    <row r="13" spans="1:4" x14ac:dyDescent="0.25">
      <c r="A13" s="19" t="s">
        <v>11</v>
      </c>
      <c r="B13" s="67"/>
      <c r="C13" s="67">
        <v>1</v>
      </c>
      <c r="D13" s="67">
        <v>1</v>
      </c>
    </row>
    <row r="14" spans="1:4" x14ac:dyDescent="0.25">
      <c r="A14" s="19" t="s">
        <v>5</v>
      </c>
      <c r="B14" s="67">
        <v>19</v>
      </c>
      <c r="C14" s="67">
        <v>29</v>
      </c>
      <c r="D14" s="67">
        <v>48</v>
      </c>
    </row>
    <row r="20" spans="1:4" ht="15.75" thickBot="1" x14ac:dyDescent="0.3"/>
    <row r="21" spans="1:4" ht="17.25" thickTop="1" thickBot="1" x14ac:dyDescent="0.3">
      <c r="A21" s="75" t="s">
        <v>148</v>
      </c>
      <c r="B21" s="75"/>
      <c r="C21" s="75"/>
      <c r="D21" s="75"/>
    </row>
    <row r="22" spans="1:4" ht="16.5" thickTop="1" x14ac:dyDescent="0.25">
      <c r="A22" s="29" t="s">
        <v>7</v>
      </c>
      <c r="B22" s="29" t="s">
        <v>8</v>
      </c>
      <c r="C22" s="29" t="s">
        <v>9</v>
      </c>
      <c r="D22" s="29" t="s">
        <v>10</v>
      </c>
    </row>
    <row r="23" spans="1:4" x14ac:dyDescent="0.25">
      <c r="A23" s="49" t="s">
        <v>22</v>
      </c>
      <c r="B23" s="45">
        <v>5</v>
      </c>
      <c r="C23" s="45">
        <v>5</v>
      </c>
      <c r="D23" s="45">
        <v>10</v>
      </c>
    </row>
    <row r="24" spans="1:4" x14ac:dyDescent="0.25">
      <c r="A24" s="49" t="s">
        <v>143</v>
      </c>
      <c r="B24" s="45">
        <v>0</v>
      </c>
      <c r="C24" s="45">
        <v>1</v>
      </c>
      <c r="D24" s="45">
        <v>1</v>
      </c>
    </row>
    <row r="25" spans="1:4" x14ac:dyDescent="0.25">
      <c r="A25" s="49" t="s">
        <v>147</v>
      </c>
      <c r="B25" s="45">
        <v>0</v>
      </c>
      <c r="C25" s="45">
        <v>2</v>
      </c>
      <c r="D25" s="45">
        <v>2</v>
      </c>
    </row>
    <row r="26" spans="1:4" x14ac:dyDescent="0.25">
      <c r="A26" s="49" t="s">
        <v>146</v>
      </c>
      <c r="B26" s="45">
        <v>0</v>
      </c>
      <c r="C26" s="45">
        <v>2</v>
      </c>
      <c r="D26" s="45">
        <v>2</v>
      </c>
    </row>
    <row r="27" spans="1:4" x14ac:dyDescent="0.25">
      <c r="A27" s="49" t="s">
        <v>144</v>
      </c>
      <c r="B27" s="45">
        <v>1</v>
      </c>
      <c r="C27" s="45">
        <v>1</v>
      </c>
      <c r="D27" s="45">
        <v>2</v>
      </c>
    </row>
    <row r="28" spans="1:4" x14ac:dyDescent="0.25">
      <c r="A28" s="49" t="s">
        <v>6</v>
      </c>
      <c r="B28" s="45">
        <v>13</v>
      </c>
      <c r="C28" s="45">
        <v>13</v>
      </c>
      <c r="D28" s="45">
        <v>26</v>
      </c>
    </row>
    <row r="29" spans="1:4" x14ac:dyDescent="0.25">
      <c r="A29" s="49" t="s">
        <v>145</v>
      </c>
      <c r="B29" s="45">
        <v>0</v>
      </c>
      <c r="C29" s="45">
        <v>1</v>
      </c>
      <c r="D29" s="45">
        <v>1</v>
      </c>
    </row>
    <row r="30" spans="1:4" x14ac:dyDescent="0.25">
      <c r="A30" s="50" t="s">
        <v>96</v>
      </c>
      <c r="B30" s="45">
        <v>0</v>
      </c>
      <c r="C30" s="45">
        <v>3</v>
      </c>
      <c r="D30" s="45">
        <v>3</v>
      </c>
    </row>
    <row r="31" spans="1:4" x14ac:dyDescent="0.25">
      <c r="A31" s="49" t="s">
        <v>11</v>
      </c>
      <c r="B31" s="45">
        <v>0</v>
      </c>
      <c r="C31" s="45">
        <v>1</v>
      </c>
      <c r="D31" s="45">
        <v>1</v>
      </c>
    </row>
    <row r="32" spans="1:4" ht="15.75" thickBot="1" x14ac:dyDescent="0.3">
      <c r="A32" s="30" t="s">
        <v>5</v>
      </c>
      <c r="B32" s="46">
        <f>SUM(B23:B31)</f>
        <v>19</v>
      </c>
      <c r="C32" s="46">
        <f>SUM(C23:C31)</f>
        <v>29</v>
      </c>
      <c r="D32" s="46">
        <f>SUM(D23:D31)</f>
        <v>48</v>
      </c>
    </row>
    <row r="33" ht="15.75" thickTop="1" x14ac:dyDescent="0.25"/>
  </sheetData>
  <mergeCells count="1">
    <mergeCell ref="A21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tabSelected="1" zoomScale="55" zoomScaleNormal="55" workbookViewId="0">
      <selection activeCell="F9" sqref="F9"/>
    </sheetView>
  </sheetViews>
  <sheetFormatPr baseColWidth="10" defaultColWidth="11.42578125" defaultRowHeight="15" x14ac:dyDescent="0.2"/>
  <cols>
    <col min="1" max="2" width="41.140625" style="5" customWidth="1"/>
    <col min="3" max="3" width="14.140625" style="1" customWidth="1"/>
    <col min="4" max="4" width="19.28515625" style="1" customWidth="1"/>
    <col min="5" max="5" width="14.85546875" style="59" customWidth="1"/>
    <col min="6" max="6" width="131" style="8" bestFit="1" customWidth="1"/>
    <col min="7" max="7" width="16.140625" style="4" customWidth="1"/>
    <col min="8" max="8" width="18.140625" style="4" customWidth="1"/>
    <col min="9" max="9" width="11.5703125" style="4" bestFit="1" customWidth="1"/>
    <col min="10" max="10" width="16.140625" style="4" customWidth="1"/>
    <col min="11" max="11" width="27.140625" style="4" customWidth="1"/>
    <col min="12" max="12" width="22.5703125" style="4" customWidth="1"/>
    <col min="13" max="13" width="26.5703125" style="47" customWidth="1"/>
    <col min="14" max="14" width="30.42578125" style="47" customWidth="1"/>
    <col min="15" max="15" width="15" style="4" customWidth="1"/>
    <col min="16" max="16" width="11.42578125" style="4"/>
    <col min="17" max="17" width="11.5703125" style="4" bestFit="1" customWidth="1"/>
    <col min="18" max="18" width="21.7109375" style="4" customWidth="1"/>
    <col min="19" max="19" width="13.85546875" style="4" customWidth="1"/>
    <col min="20" max="20" width="14.42578125" style="4" customWidth="1"/>
    <col min="21" max="21" width="11.42578125" style="4"/>
    <col min="22" max="22" width="17.28515625" style="4" customWidth="1"/>
    <col min="23" max="23" width="25" style="4" customWidth="1"/>
    <col min="24" max="24" width="15.7109375" style="4" customWidth="1"/>
    <col min="25" max="25" width="14.42578125" style="5" customWidth="1"/>
    <col min="26" max="26" width="11.42578125" style="5"/>
    <col min="27" max="16384" width="11.42578125" style="1"/>
  </cols>
  <sheetData>
    <row r="1" spans="1:26" ht="15" customHeight="1" x14ac:dyDescent="0.2">
      <c r="A1" s="89" t="s">
        <v>149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/>
    </row>
    <row r="2" spans="1:26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</row>
    <row r="3" spans="1:26" ht="90" x14ac:dyDescent="0.2">
      <c r="A3" s="76" t="s">
        <v>34</v>
      </c>
      <c r="B3" s="77" t="s">
        <v>12</v>
      </c>
      <c r="C3" s="77" t="s">
        <v>35</v>
      </c>
      <c r="D3" s="78" t="s">
        <v>13</v>
      </c>
      <c r="E3" s="79" t="s">
        <v>36</v>
      </c>
      <c r="F3" s="80" t="s">
        <v>14</v>
      </c>
      <c r="G3" s="56" t="s">
        <v>15</v>
      </c>
      <c r="H3" s="56" t="s">
        <v>37</v>
      </c>
      <c r="I3" s="56" t="s">
        <v>16</v>
      </c>
      <c r="J3" s="56" t="s">
        <v>140</v>
      </c>
      <c r="K3" s="56" t="s">
        <v>18</v>
      </c>
      <c r="L3" s="56" t="s">
        <v>19</v>
      </c>
      <c r="M3" s="81" t="s">
        <v>141</v>
      </c>
      <c r="N3" s="81" t="s">
        <v>141</v>
      </c>
      <c r="O3" s="56" t="s">
        <v>38</v>
      </c>
      <c r="P3" s="56" t="s">
        <v>39</v>
      </c>
      <c r="Q3" s="56" t="s">
        <v>40</v>
      </c>
      <c r="R3" s="56" t="s">
        <v>41</v>
      </c>
      <c r="S3" s="56" t="s">
        <v>42</v>
      </c>
      <c r="T3" s="56" t="s">
        <v>142</v>
      </c>
      <c r="U3" s="56" t="s">
        <v>44</v>
      </c>
      <c r="V3" s="56" t="s">
        <v>45</v>
      </c>
      <c r="W3" s="82" t="s">
        <v>46</v>
      </c>
      <c r="X3" s="56" t="s">
        <v>47</v>
      </c>
      <c r="Y3" s="56" t="s">
        <v>48</v>
      </c>
      <c r="Z3" s="56" t="s">
        <v>49</v>
      </c>
    </row>
    <row r="4" spans="1:26" ht="90" x14ac:dyDescent="0.2">
      <c r="A4" s="51" t="s">
        <v>22</v>
      </c>
      <c r="B4" s="83" t="s">
        <v>22</v>
      </c>
      <c r="C4" s="84">
        <v>1</v>
      </c>
      <c r="D4" s="85" t="s">
        <v>9</v>
      </c>
      <c r="E4" s="85">
        <v>81101512</v>
      </c>
      <c r="F4" s="86" t="s">
        <v>31</v>
      </c>
      <c r="G4" s="85" t="s">
        <v>32</v>
      </c>
      <c r="H4" s="85" t="s">
        <v>32</v>
      </c>
      <c r="I4" s="87">
        <v>10</v>
      </c>
      <c r="J4" s="85" t="s">
        <v>25</v>
      </c>
      <c r="K4" s="85" t="s">
        <v>30</v>
      </c>
      <c r="L4" s="85" t="s">
        <v>27</v>
      </c>
      <c r="M4" s="88">
        <v>4360515027</v>
      </c>
      <c r="N4" s="88">
        <v>860000000</v>
      </c>
      <c r="O4" s="85" t="s">
        <v>136</v>
      </c>
      <c r="P4" s="85" t="s">
        <v>137</v>
      </c>
      <c r="Q4" s="85">
        <v>1</v>
      </c>
      <c r="R4" s="85" t="s">
        <v>62</v>
      </c>
      <c r="S4" s="85" t="s">
        <v>127</v>
      </c>
      <c r="T4" s="85" t="s">
        <v>127</v>
      </c>
      <c r="U4" s="85" t="s">
        <v>87</v>
      </c>
      <c r="V4" s="85" t="s">
        <v>127</v>
      </c>
      <c r="W4" s="85" t="s">
        <v>67</v>
      </c>
      <c r="X4" s="85" t="s">
        <v>68</v>
      </c>
      <c r="Y4" s="85" t="s">
        <v>69</v>
      </c>
      <c r="Z4" s="85" t="s">
        <v>70</v>
      </c>
    </row>
    <row r="5" spans="1:26" ht="60" customHeight="1" x14ac:dyDescent="0.2">
      <c r="A5" s="34"/>
      <c r="B5" s="22"/>
      <c r="C5" s="27"/>
      <c r="D5" s="27"/>
      <c r="E5" s="57"/>
      <c r="F5" s="25"/>
      <c r="G5" s="32"/>
      <c r="H5" s="32"/>
      <c r="I5" s="32"/>
      <c r="J5" s="32"/>
      <c r="K5" s="41"/>
      <c r="L5" s="32"/>
      <c r="M5" s="66"/>
      <c r="N5" s="66"/>
      <c r="O5" s="32"/>
      <c r="P5" s="32"/>
      <c r="Q5" s="62"/>
      <c r="R5" s="32"/>
      <c r="S5" s="32"/>
      <c r="T5" s="32"/>
      <c r="U5" s="32"/>
      <c r="V5" s="32"/>
      <c r="W5" s="32"/>
      <c r="X5" s="32"/>
      <c r="Y5" s="22"/>
      <c r="Z5" s="22"/>
    </row>
    <row r="6" spans="1:26" ht="60" customHeight="1" x14ac:dyDescent="0.2">
      <c r="A6" s="34"/>
      <c r="B6" s="22"/>
      <c r="C6" s="27"/>
      <c r="D6" s="27"/>
      <c r="E6" s="57"/>
      <c r="F6" s="25"/>
      <c r="G6" s="32"/>
      <c r="H6" s="32"/>
      <c r="I6" s="32"/>
      <c r="J6" s="32"/>
      <c r="K6" s="41"/>
      <c r="L6" s="32"/>
      <c r="M6" s="48"/>
      <c r="N6" s="48"/>
      <c r="O6" s="32"/>
      <c r="P6" s="32"/>
      <c r="Q6" s="32"/>
      <c r="R6" s="32"/>
      <c r="S6" s="32"/>
      <c r="T6" s="32"/>
      <c r="U6" s="32"/>
      <c r="V6" s="32"/>
      <c r="W6" s="32"/>
      <c r="X6" s="32"/>
      <c r="Y6" s="22"/>
      <c r="Z6" s="22"/>
    </row>
    <row r="7" spans="1:26" ht="60" customHeight="1" x14ac:dyDescent="0.2">
      <c r="A7" s="22"/>
      <c r="B7" s="22"/>
      <c r="C7" s="27"/>
      <c r="D7" s="27"/>
      <c r="E7" s="57"/>
      <c r="F7" s="25"/>
      <c r="G7" s="32"/>
      <c r="H7" s="32"/>
      <c r="I7" s="32"/>
      <c r="J7" s="32"/>
      <c r="K7" s="32"/>
      <c r="L7" s="32"/>
      <c r="M7" s="48"/>
      <c r="N7" s="48"/>
      <c r="O7" s="32"/>
      <c r="P7" s="32"/>
      <c r="Q7" s="32"/>
      <c r="R7" s="32"/>
      <c r="S7" s="32"/>
      <c r="T7" s="32"/>
      <c r="U7" s="32"/>
      <c r="V7" s="32"/>
      <c r="W7" s="32"/>
      <c r="X7" s="32"/>
      <c r="Y7" s="22"/>
      <c r="Z7" s="22"/>
    </row>
    <row r="8" spans="1:26" ht="60" customHeight="1" x14ac:dyDescent="0.2">
      <c r="A8" s="34"/>
      <c r="B8" s="34"/>
      <c r="C8" s="27"/>
      <c r="D8" s="27"/>
      <c r="E8" s="57"/>
      <c r="F8" s="25"/>
      <c r="G8" s="32"/>
      <c r="H8" s="32"/>
      <c r="I8" s="32"/>
      <c r="J8" s="32"/>
      <c r="K8" s="65"/>
      <c r="L8" s="32"/>
      <c r="M8" s="48"/>
      <c r="N8" s="48"/>
      <c r="O8" s="32"/>
      <c r="P8" s="32"/>
      <c r="Q8" s="32"/>
      <c r="R8" s="32"/>
      <c r="S8" s="32"/>
      <c r="T8" s="32"/>
      <c r="U8" s="32"/>
      <c r="V8" s="32"/>
      <c r="W8" s="32"/>
      <c r="X8" s="32"/>
      <c r="Y8" s="22"/>
      <c r="Z8" s="22"/>
    </row>
    <row r="9" spans="1:26" ht="60" customHeight="1" x14ac:dyDescent="0.2">
      <c r="A9" s="22"/>
      <c r="B9" s="34"/>
      <c r="C9" s="27"/>
      <c r="D9" s="53"/>
      <c r="E9" s="52"/>
      <c r="F9" s="60"/>
      <c r="G9" s="61"/>
      <c r="H9" s="61"/>
      <c r="I9" s="61"/>
      <c r="J9" s="32"/>
      <c r="K9" s="41"/>
      <c r="L9" s="63"/>
      <c r="M9" s="64"/>
      <c r="N9" s="64"/>
      <c r="O9" s="61"/>
      <c r="P9" s="61"/>
      <c r="Q9" s="61"/>
      <c r="R9" s="32"/>
      <c r="S9" s="63"/>
      <c r="T9" s="63"/>
      <c r="U9" s="63"/>
      <c r="V9" s="63"/>
      <c r="W9" s="63"/>
      <c r="X9" s="63"/>
      <c r="Y9" s="54"/>
      <c r="Z9" s="54"/>
    </row>
    <row r="10" spans="1:26" ht="60" customHeight="1" x14ac:dyDescent="0.2">
      <c r="A10" s="34"/>
      <c r="B10" s="34"/>
      <c r="C10" s="27"/>
      <c r="D10" s="27"/>
      <c r="E10" s="57"/>
      <c r="F10" s="25"/>
      <c r="G10" s="32"/>
      <c r="H10" s="32"/>
      <c r="I10" s="32"/>
      <c r="J10" s="32"/>
      <c r="K10" s="32"/>
      <c r="L10" s="32"/>
      <c r="M10" s="48"/>
      <c r="N10" s="4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22"/>
      <c r="Z10" s="22"/>
    </row>
    <row r="11" spans="1:26" ht="60" customHeight="1" x14ac:dyDescent="0.2">
      <c r="A11" s="34"/>
      <c r="B11" s="34"/>
      <c r="C11" s="27"/>
      <c r="D11" s="27"/>
      <c r="E11" s="57"/>
      <c r="F11" s="25"/>
      <c r="G11" s="32"/>
      <c r="H11" s="32"/>
      <c r="I11" s="32"/>
      <c r="J11" s="32"/>
      <c r="K11" s="32"/>
      <c r="L11" s="32"/>
      <c r="M11" s="48"/>
      <c r="N11" s="48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22"/>
      <c r="Z11" s="22"/>
    </row>
    <row r="12" spans="1:26" ht="60" customHeight="1" x14ac:dyDescent="0.2">
      <c r="A12" s="34"/>
      <c r="B12" s="34"/>
      <c r="C12" s="27"/>
      <c r="D12" s="27"/>
      <c r="E12" s="57"/>
      <c r="F12" s="25"/>
      <c r="G12" s="32"/>
      <c r="H12" s="32"/>
      <c r="I12" s="32"/>
      <c r="J12" s="32"/>
      <c r="K12" s="32"/>
      <c r="L12" s="32"/>
      <c r="M12" s="48"/>
      <c r="N12" s="48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22"/>
      <c r="Z12" s="22"/>
    </row>
    <row r="13" spans="1:26" ht="60" customHeight="1" x14ac:dyDescent="0.2">
      <c r="A13" s="34"/>
      <c r="B13" s="34"/>
      <c r="C13" s="27"/>
      <c r="D13" s="27"/>
      <c r="E13" s="57"/>
      <c r="F13" s="25"/>
      <c r="G13" s="32"/>
      <c r="H13" s="32"/>
      <c r="I13" s="32"/>
      <c r="J13" s="32"/>
      <c r="K13" s="32"/>
      <c r="L13" s="32"/>
      <c r="M13" s="48"/>
      <c r="N13" s="48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22"/>
      <c r="Z13" s="22"/>
    </row>
    <row r="14" spans="1:26" ht="60" customHeight="1" x14ac:dyDescent="0.2">
      <c r="A14" s="34"/>
      <c r="B14" s="34"/>
      <c r="C14" s="27"/>
      <c r="D14" s="27"/>
      <c r="E14" s="57"/>
      <c r="F14" s="25"/>
      <c r="G14" s="32"/>
      <c r="H14" s="32"/>
      <c r="I14" s="32"/>
      <c r="J14" s="32"/>
      <c r="K14" s="32"/>
      <c r="L14" s="32"/>
      <c r="M14" s="48"/>
      <c r="N14" s="48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22"/>
      <c r="Z14" s="22"/>
    </row>
    <row r="15" spans="1:26" ht="60" customHeight="1" x14ac:dyDescent="0.2">
      <c r="A15" s="34"/>
      <c r="B15" s="34"/>
      <c r="C15" s="27"/>
      <c r="D15" s="27"/>
      <c r="E15" s="57"/>
      <c r="F15" s="25"/>
      <c r="G15" s="32"/>
      <c r="H15" s="32"/>
      <c r="I15" s="32"/>
      <c r="J15" s="32"/>
      <c r="K15" s="32"/>
      <c r="L15" s="32"/>
      <c r="M15" s="48"/>
      <c r="N15" s="48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22"/>
      <c r="Z15" s="22"/>
    </row>
    <row r="16" spans="1:26" ht="60" customHeight="1" x14ac:dyDescent="0.2">
      <c r="A16" s="34"/>
      <c r="B16" s="34"/>
      <c r="C16" s="27"/>
      <c r="D16" s="27"/>
      <c r="E16" s="57"/>
      <c r="F16" s="25"/>
      <c r="G16" s="32"/>
      <c r="H16" s="32"/>
      <c r="I16" s="32"/>
      <c r="J16" s="32"/>
      <c r="K16" s="32"/>
      <c r="L16" s="32"/>
      <c r="M16" s="48"/>
      <c r="N16" s="48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22"/>
      <c r="Z16" s="22"/>
    </row>
    <row r="17" spans="1:26" ht="60" customHeight="1" x14ac:dyDescent="0.2">
      <c r="A17" s="34"/>
      <c r="B17" s="34"/>
      <c r="C17" s="27"/>
      <c r="D17" s="27"/>
      <c r="E17" s="57"/>
      <c r="F17" s="25"/>
      <c r="G17" s="32"/>
      <c r="H17" s="32"/>
      <c r="I17" s="32"/>
      <c r="J17" s="32"/>
      <c r="K17" s="32"/>
      <c r="L17" s="32"/>
      <c r="M17" s="48"/>
      <c r="N17" s="48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22"/>
      <c r="Z17" s="22"/>
    </row>
    <row r="18" spans="1:26" ht="60" customHeight="1" x14ac:dyDescent="0.2">
      <c r="A18" s="34"/>
      <c r="B18" s="34"/>
      <c r="C18" s="27"/>
      <c r="D18" s="27"/>
      <c r="E18" s="57"/>
      <c r="F18" s="25"/>
      <c r="G18" s="32"/>
      <c r="H18" s="32"/>
      <c r="I18" s="32"/>
      <c r="J18" s="32"/>
      <c r="K18" s="32"/>
      <c r="L18" s="32"/>
      <c r="M18" s="48"/>
      <c r="N18" s="48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22"/>
      <c r="Z18" s="22"/>
    </row>
    <row r="19" spans="1:26" ht="60" customHeight="1" x14ac:dyDescent="0.2">
      <c r="A19" s="34"/>
      <c r="B19" s="34"/>
      <c r="C19" s="27"/>
      <c r="D19" s="27"/>
      <c r="E19" s="57"/>
      <c r="F19" s="25"/>
      <c r="G19" s="32"/>
      <c r="H19" s="32"/>
      <c r="I19" s="32"/>
      <c r="J19" s="32"/>
      <c r="K19" s="32"/>
      <c r="L19" s="32"/>
      <c r="M19" s="48"/>
      <c r="N19" s="48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2"/>
      <c r="Z19" s="22"/>
    </row>
    <row r="20" spans="1:26" ht="60" customHeight="1" x14ac:dyDescent="0.2">
      <c r="A20" s="34"/>
      <c r="B20" s="34"/>
      <c r="C20" s="27"/>
      <c r="D20" s="27"/>
      <c r="E20" s="57"/>
      <c r="F20" s="25"/>
      <c r="G20" s="32"/>
      <c r="H20" s="32"/>
      <c r="I20" s="32"/>
      <c r="J20" s="32"/>
      <c r="K20" s="32"/>
      <c r="L20" s="32"/>
      <c r="M20" s="48"/>
      <c r="N20" s="48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2"/>
      <c r="Z20" s="22"/>
    </row>
    <row r="21" spans="1:26" ht="60" customHeight="1" x14ac:dyDescent="0.2">
      <c r="A21" s="34"/>
      <c r="B21" s="34"/>
      <c r="C21" s="27"/>
      <c r="D21" s="27"/>
      <c r="E21" s="57"/>
      <c r="F21" s="25"/>
      <c r="G21" s="32"/>
      <c r="H21" s="32"/>
      <c r="I21" s="32"/>
      <c r="J21" s="32"/>
      <c r="K21" s="32"/>
      <c r="L21" s="32"/>
      <c r="M21" s="48"/>
      <c r="N21" s="48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2"/>
      <c r="Z21" s="22"/>
    </row>
    <row r="22" spans="1:26" ht="60" customHeight="1" x14ac:dyDescent="0.2">
      <c r="A22" s="34"/>
      <c r="B22" s="34"/>
      <c r="C22" s="27"/>
      <c r="D22" s="27"/>
      <c r="E22" s="57"/>
      <c r="F22" s="25"/>
      <c r="G22" s="32"/>
      <c r="H22" s="32"/>
      <c r="I22" s="32"/>
      <c r="J22" s="32"/>
      <c r="K22" s="32"/>
      <c r="L22" s="32"/>
      <c r="M22" s="48"/>
      <c r="N22" s="48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2"/>
      <c r="Z22" s="22"/>
    </row>
    <row r="23" spans="1:26" ht="60" customHeight="1" x14ac:dyDescent="0.2">
      <c r="A23" s="34"/>
      <c r="B23" s="34"/>
      <c r="C23" s="27"/>
      <c r="D23" s="27"/>
      <c r="E23" s="57"/>
      <c r="F23" s="25"/>
      <c r="G23" s="32"/>
      <c r="H23" s="32"/>
      <c r="I23" s="32"/>
      <c r="J23" s="32"/>
      <c r="K23" s="32"/>
      <c r="L23" s="32"/>
      <c r="M23" s="48"/>
      <c r="N23" s="48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22"/>
      <c r="Z23" s="22"/>
    </row>
    <row r="24" spans="1:26" ht="60" customHeight="1" x14ac:dyDescent="0.2">
      <c r="A24" s="34"/>
      <c r="B24" s="34"/>
      <c r="C24" s="27"/>
      <c r="D24" s="27"/>
      <c r="E24" s="57"/>
      <c r="F24" s="25"/>
      <c r="G24" s="32"/>
      <c r="H24" s="32"/>
      <c r="I24" s="32"/>
      <c r="J24" s="32"/>
      <c r="K24" s="32"/>
      <c r="L24" s="32"/>
      <c r="M24" s="48"/>
      <c r="N24" s="48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2"/>
      <c r="Z24" s="22"/>
    </row>
    <row r="25" spans="1:26" ht="60" customHeight="1" x14ac:dyDescent="0.2">
      <c r="A25" s="34"/>
      <c r="B25" s="34"/>
      <c r="C25" s="27"/>
      <c r="D25" s="27"/>
      <c r="E25" s="57"/>
      <c r="F25" s="25"/>
      <c r="G25" s="32"/>
      <c r="H25" s="32"/>
      <c r="I25" s="32"/>
      <c r="J25" s="32"/>
      <c r="K25" s="32"/>
      <c r="L25" s="32"/>
      <c r="M25" s="48"/>
      <c r="N25" s="48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22"/>
      <c r="Z25" s="22"/>
    </row>
    <row r="26" spans="1:26" ht="60" customHeight="1" x14ac:dyDescent="0.2">
      <c r="A26" s="34"/>
      <c r="B26" s="34"/>
      <c r="C26" s="27"/>
      <c r="D26" s="27"/>
      <c r="E26" s="57"/>
      <c r="F26" s="25"/>
      <c r="G26" s="32"/>
      <c r="H26" s="32"/>
      <c r="I26" s="32"/>
      <c r="J26" s="32"/>
      <c r="K26" s="32"/>
      <c r="L26" s="32"/>
      <c r="M26" s="48"/>
      <c r="N26" s="48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2"/>
      <c r="Z26" s="22"/>
    </row>
    <row r="27" spans="1:26" ht="60" customHeight="1" x14ac:dyDescent="0.2">
      <c r="A27" s="34"/>
      <c r="B27" s="34"/>
      <c r="C27" s="27"/>
      <c r="D27" s="27"/>
      <c r="E27" s="57"/>
      <c r="F27" s="25"/>
      <c r="G27" s="32"/>
      <c r="H27" s="32"/>
      <c r="I27" s="32"/>
      <c r="J27" s="32"/>
      <c r="K27" s="32"/>
      <c r="L27" s="32"/>
      <c r="M27" s="48"/>
      <c r="N27" s="48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22"/>
      <c r="Z27" s="22"/>
    </row>
    <row r="28" spans="1:26" ht="60" customHeight="1" x14ac:dyDescent="0.2">
      <c r="A28" s="34"/>
      <c r="B28" s="34"/>
      <c r="C28" s="27"/>
      <c r="D28" s="27"/>
      <c r="E28" s="57"/>
      <c r="F28" s="25"/>
      <c r="G28" s="32"/>
      <c r="H28" s="32"/>
      <c r="I28" s="32"/>
      <c r="J28" s="32"/>
      <c r="K28" s="32"/>
      <c r="L28" s="32"/>
      <c r="M28" s="48"/>
      <c r="N28" s="48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2"/>
      <c r="Z28" s="22"/>
    </row>
    <row r="29" spans="1:26" ht="60" customHeight="1" x14ac:dyDescent="0.2">
      <c r="A29" s="34"/>
      <c r="B29" s="34"/>
      <c r="C29" s="27"/>
      <c r="D29" s="27"/>
      <c r="E29" s="57"/>
      <c r="F29" s="25"/>
      <c r="G29" s="32"/>
      <c r="H29" s="32"/>
      <c r="I29" s="32"/>
      <c r="J29" s="32"/>
      <c r="K29" s="32"/>
      <c r="L29" s="32"/>
      <c r="M29" s="48"/>
      <c r="N29" s="48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2"/>
      <c r="Z29" s="22"/>
    </row>
    <row r="30" spans="1:26" ht="60" customHeight="1" x14ac:dyDescent="0.2">
      <c r="A30" s="34"/>
      <c r="B30" s="34"/>
      <c r="C30" s="27"/>
      <c r="D30" s="27"/>
      <c r="E30" s="57"/>
      <c r="F30" s="25"/>
      <c r="G30" s="32"/>
      <c r="H30" s="32"/>
      <c r="I30" s="32"/>
      <c r="J30" s="32"/>
      <c r="K30" s="32"/>
      <c r="L30" s="32"/>
      <c r="M30" s="48"/>
      <c r="N30" s="48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2"/>
      <c r="Z30" s="22"/>
    </row>
    <row r="31" spans="1:26" ht="60" customHeight="1" x14ac:dyDescent="0.2">
      <c r="A31" s="34"/>
      <c r="B31" s="34"/>
      <c r="C31" s="27"/>
      <c r="D31" s="27"/>
      <c r="E31" s="57"/>
      <c r="F31" s="25"/>
      <c r="G31" s="32"/>
      <c r="H31" s="32"/>
      <c r="I31" s="32"/>
      <c r="J31" s="32"/>
      <c r="K31" s="32"/>
      <c r="L31" s="32"/>
      <c r="M31" s="48"/>
      <c r="N31" s="48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2"/>
      <c r="Z31" s="22"/>
    </row>
    <row r="32" spans="1:26" ht="60" customHeight="1" x14ac:dyDescent="0.2">
      <c r="A32" s="34"/>
      <c r="B32" s="34"/>
      <c r="C32" s="27"/>
      <c r="D32" s="27"/>
      <c r="E32" s="57"/>
      <c r="F32" s="25"/>
      <c r="G32" s="32"/>
      <c r="H32" s="32"/>
      <c r="I32" s="32"/>
      <c r="J32" s="32"/>
      <c r="K32" s="32"/>
      <c r="L32" s="32"/>
      <c r="M32" s="48"/>
      <c r="N32" s="48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22"/>
      <c r="Z32" s="22"/>
    </row>
    <row r="33" spans="1:26" ht="60" customHeight="1" x14ac:dyDescent="0.2">
      <c r="A33" s="34"/>
      <c r="B33" s="34"/>
      <c r="C33" s="27"/>
      <c r="D33" s="27"/>
      <c r="E33" s="57"/>
      <c r="F33" s="25"/>
      <c r="G33" s="32"/>
      <c r="H33" s="32"/>
      <c r="I33" s="32"/>
      <c r="J33" s="32"/>
      <c r="K33" s="32"/>
      <c r="L33" s="32"/>
      <c r="M33" s="48"/>
      <c r="N33" s="48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2"/>
      <c r="Z33" s="22"/>
    </row>
    <row r="34" spans="1:26" ht="60" customHeight="1" x14ac:dyDescent="0.2">
      <c r="A34" s="34"/>
      <c r="B34" s="34"/>
      <c r="C34" s="27"/>
      <c r="D34" s="27"/>
      <c r="E34" s="57"/>
      <c r="F34" s="25"/>
      <c r="G34" s="32"/>
      <c r="H34" s="32"/>
      <c r="I34" s="32"/>
      <c r="J34" s="32"/>
      <c r="K34" s="32"/>
      <c r="L34" s="32"/>
      <c r="M34" s="48"/>
      <c r="N34" s="48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2"/>
      <c r="Z34" s="22"/>
    </row>
    <row r="35" spans="1:26" ht="60" customHeight="1" x14ac:dyDescent="0.2">
      <c r="A35" s="34"/>
      <c r="B35" s="34"/>
      <c r="C35" s="27"/>
      <c r="D35" s="27"/>
      <c r="E35" s="57"/>
      <c r="F35" s="25"/>
      <c r="G35" s="32"/>
      <c r="H35" s="32"/>
      <c r="I35" s="32"/>
      <c r="J35" s="32"/>
      <c r="K35" s="32"/>
      <c r="L35" s="32"/>
      <c r="M35" s="48"/>
      <c r="N35" s="48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22"/>
      <c r="Z35" s="22"/>
    </row>
    <row r="36" spans="1:26" ht="60" customHeight="1" x14ac:dyDescent="0.2">
      <c r="A36" s="34"/>
      <c r="B36" s="34"/>
      <c r="C36" s="27"/>
      <c r="D36" s="27"/>
      <c r="E36" s="57"/>
      <c r="F36" s="25"/>
      <c r="G36" s="32"/>
      <c r="H36" s="32"/>
      <c r="I36" s="32"/>
      <c r="J36" s="32"/>
      <c r="K36" s="32"/>
      <c r="L36" s="32"/>
      <c r="M36" s="48"/>
      <c r="N36" s="48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2"/>
      <c r="Z36" s="22"/>
    </row>
    <row r="37" spans="1:26" ht="60" customHeight="1" x14ac:dyDescent="0.2">
      <c r="A37" s="34"/>
      <c r="B37" s="34"/>
      <c r="C37" s="27"/>
      <c r="D37" s="27"/>
      <c r="E37" s="57"/>
      <c r="F37" s="25"/>
      <c r="G37" s="32"/>
      <c r="H37" s="32"/>
      <c r="I37" s="32"/>
      <c r="J37" s="32"/>
      <c r="K37" s="32"/>
      <c r="L37" s="32"/>
      <c r="M37" s="48"/>
      <c r="N37" s="48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2"/>
      <c r="Z37" s="22"/>
    </row>
    <row r="38" spans="1:26" ht="60" customHeight="1" x14ac:dyDescent="0.2">
      <c r="A38" s="34"/>
      <c r="B38" s="34"/>
      <c r="C38" s="27"/>
      <c r="D38" s="27"/>
      <c r="E38" s="57"/>
      <c r="F38" s="25"/>
      <c r="G38" s="32"/>
      <c r="H38" s="32"/>
      <c r="I38" s="32"/>
      <c r="J38" s="32"/>
      <c r="K38" s="32"/>
      <c r="L38" s="32"/>
      <c r="M38" s="48"/>
      <c r="N38" s="48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2"/>
      <c r="Z38" s="22"/>
    </row>
    <row r="39" spans="1:26" ht="60" customHeight="1" x14ac:dyDescent="0.2">
      <c r="A39" s="34"/>
      <c r="B39" s="34"/>
      <c r="C39" s="27"/>
      <c r="D39" s="27"/>
      <c r="E39" s="57"/>
      <c r="F39" s="25"/>
      <c r="G39" s="32"/>
      <c r="H39" s="32"/>
      <c r="I39" s="32"/>
      <c r="J39" s="32"/>
      <c r="K39" s="32"/>
      <c r="L39" s="32"/>
      <c r="M39" s="48"/>
      <c r="N39" s="48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2"/>
      <c r="Z39" s="22"/>
    </row>
    <row r="40" spans="1:26" ht="60" customHeight="1" x14ac:dyDescent="0.2">
      <c r="A40" s="34"/>
      <c r="B40" s="34"/>
      <c r="C40" s="27"/>
      <c r="D40" s="27"/>
      <c r="E40" s="57"/>
      <c r="F40" s="25"/>
      <c r="G40" s="32"/>
      <c r="H40" s="32"/>
      <c r="I40" s="32"/>
      <c r="J40" s="32"/>
      <c r="K40" s="32"/>
      <c r="L40" s="32"/>
      <c r="M40" s="48"/>
      <c r="N40" s="48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22"/>
      <c r="Z40" s="22"/>
    </row>
    <row r="41" spans="1:26" ht="60" customHeight="1" x14ac:dyDescent="0.2">
      <c r="A41" s="34"/>
      <c r="B41" s="34"/>
      <c r="C41" s="27"/>
      <c r="D41" s="27"/>
      <c r="E41" s="57"/>
      <c r="F41" s="25"/>
      <c r="G41" s="32"/>
      <c r="H41" s="32"/>
      <c r="I41" s="32"/>
      <c r="J41" s="32"/>
      <c r="K41" s="32"/>
      <c r="L41" s="32"/>
      <c r="M41" s="48"/>
      <c r="N41" s="48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2"/>
      <c r="Z41" s="22"/>
    </row>
    <row r="42" spans="1:26" ht="60" customHeight="1" x14ac:dyDescent="0.2">
      <c r="A42" s="34"/>
      <c r="B42" s="34"/>
      <c r="C42" s="27"/>
      <c r="D42" s="27"/>
      <c r="E42" s="57"/>
      <c r="F42" s="25"/>
      <c r="G42" s="32"/>
      <c r="H42" s="32"/>
      <c r="I42" s="32"/>
      <c r="J42" s="32"/>
      <c r="K42" s="32"/>
      <c r="L42" s="32"/>
      <c r="M42" s="48"/>
      <c r="N42" s="48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2"/>
      <c r="Z42" s="22"/>
    </row>
    <row r="43" spans="1:26" ht="60" customHeight="1" x14ac:dyDescent="0.2">
      <c r="A43" s="34"/>
      <c r="B43" s="34"/>
      <c r="C43" s="27"/>
      <c r="D43" s="27"/>
      <c r="E43" s="57"/>
      <c r="F43" s="25"/>
      <c r="G43" s="32"/>
      <c r="H43" s="32"/>
      <c r="I43" s="32"/>
      <c r="J43" s="32"/>
      <c r="K43" s="32"/>
      <c r="L43" s="32"/>
      <c r="M43" s="48"/>
      <c r="N43" s="48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22"/>
      <c r="Z43" s="22"/>
    </row>
    <row r="44" spans="1:26" ht="60" customHeight="1" x14ac:dyDescent="0.2">
      <c r="A44" s="34"/>
      <c r="B44" s="34"/>
      <c r="C44" s="27"/>
      <c r="D44" s="27"/>
      <c r="E44" s="57"/>
      <c r="F44" s="25"/>
      <c r="G44" s="32"/>
      <c r="H44" s="32"/>
      <c r="I44" s="32"/>
      <c r="J44" s="32"/>
      <c r="K44" s="32"/>
      <c r="L44" s="32"/>
      <c r="M44" s="48"/>
      <c r="N44" s="48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22"/>
      <c r="Z44" s="22"/>
    </row>
    <row r="45" spans="1:26" ht="60" customHeight="1" x14ac:dyDescent="0.2">
      <c r="A45" s="34"/>
      <c r="B45" s="34"/>
      <c r="C45" s="27"/>
      <c r="D45" s="27"/>
      <c r="E45" s="57"/>
      <c r="F45" s="25"/>
      <c r="G45" s="32"/>
      <c r="H45" s="32"/>
      <c r="I45" s="32"/>
      <c r="J45" s="32"/>
      <c r="K45" s="32"/>
      <c r="L45" s="32"/>
      <c r="M45" s="48"/>
      <c r="N45" s="48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22"/>
      <c r="Z45" s="22"/>
    </row>
    <row r="46" spans="1:26" ht="60" customHeight="1" x14ac:dyDescent="0.2">
      <c r="A46" s="22"/>
      <c r="B46" s="22"/>
      <c r="C46" s="27"/>
      <c r="D46" s="27"/>
      <c r="E46" s="57"/>
      <c r="F46" s="25"/>
      <c r="G46" s="32"/>
      <c r="H46" s="32"/>
      <c r="I46" s="32"/>
      <c r="J46" s="32"/>
      <c r="K46" s="32"/>
      <c r="L46" s="32"/>
      <c r="M46" s="48"/>
      <c r="N46" s="48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22"/>
      <c r="Z46" s="22"/>
    </row>
    <row r="47" spans="1:26" ht="60" customHeight="1" x14ac:dyDescent="0.2">
      <c r="A47" s="34"/>
      <c r="B47" s="22"/>
      <c r="C47" s="27"/>
      <c r="D47" s="27"/>
      <c r="E47" s="57"/>
      <c r="F47" s="25"/>
      <c r="G47" s="32"/>
      <c r="H47" s="32"/>
      <c r="I47" s="32"/>
      <c r="J47" s="32"/>
      <c r="K47" s="32"/>
      <c r="L47" s="32"/>
      <c r="M47" s="48"/>
      <c r="N47" s="48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22"/>
      <c r="Z47" s="22"/>
    </row>
    <row r="48" spans="1:26" ht="60" customHeight="1" x14ac:dyDescent="0.2">
      <c r="A48" s="34"/>
      <c r="B48" s="34"/>
      <c r="C48" s="27"/>
      <c r="D48" s="27"/>
      <c r="E48" s="55"/>
      <c r="F48" s="25"/>
      <c r="G48" s="32"/>
      <c r="H48" s="32"/>
      <c r="I48" s="32"/>
      <c r="J48" s="32"/>
      <c r="K48" s="32"/>
      <c r="L48" s="32"/>
      <c r="M48" s="48"/>
      <c r="N48" s="48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22"/>
      <c r="Z48" s="22"/>
    </row>
    <row r="49" spans="1:26" ht="60" customHeight="1" x14ac:dyDescent="0.2">
      <c r="A49" s="34"/>
      <c r="B49" s="34"/>
      <c r="C49" s="27"/>
      <c r="D49" s="27"/>
      <c r="E49" s="58"/>
      <c r="F49" s="25"/>
      <c r="G49" s="32"/>
      <c r="H49" s="32"/>
      <c r="I49" s="32"/>
      <c r="J49" s="32"/>
      <c r="K49" s="32"/>
      <c r="L49" s="32"/>
      <c r="M49" s="48"/>
      <c r="N49" s="48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22"/>
      <c r="Z49" s="22"/>
    </row>
    <row r="50" spans="1:26" ht="60" customHeight="1" x14ac:dyDescent="0.2">
      <c r="A50" s="22"/>
      <c r="B50" s="22"/>
      <c r="C50" s="27"/>
      <c r="D50" s="27"/>
      <c r="E50" s="58"/>
      <c r="F50" s="25"/>
      <c r="G50" s="32"/>
      <c r="H50" s="32"/>
      <c r="I50" s="32"/>
      <c r="J50" s="32"/>
      <c r="K50" s="32"/>
      <c r="L50" s="32"/>
      <c r="M50" s="48"/>
      <c r="N50" s="48"/>
      <c r="O50" s="32"/>
      <c r="P50" s="32"/>
      <c r="Q50" s="32"/>
      <c r="R50" s="32"/>
      <c r="S50" s="69"/>
      <c r="T50" s="69"/>
      <c r="U50" s="69"/>
      <c r="V50" s="69"/>
      <c r="W50" s="69"/>
      <c r="X50" s="69"/>
      <c r="Y50" s="69"/>
      <c r="Z50" s="69"/>
    </row>
    <row r="51" spans="1:26" ht="60" customHeight="1" x14ac:dyDescent="0.3">
      <c r="A51" s="22"/>
      <c r="B51" s="22"/>
      <c r="C51" s="27"/>
      <c r="D51" s="27"/>
      <c r="E51" s="68"/>
      <c r="F51" s="25"/>
      <c r="G51" s="32"/>
      <c r="H51" s="32"/>
      <c r="I51" s="32"/>
      <c r="J51" s="32"/>
      <c r="K51" s="32"/>
      <c r="L51" s="32"/>
      <c r="M51" s="48"/>
      <c r="N51" s="48"/>
      <c r="O51" s="32"/>
      <c r="P51" s="32"/>
      <c r="Q51" s="32"/>
      <c r="R51" s="32"/>
      <c r="S51" s="69"/>
      <c r="T51" s="69"/>
      <c r="U51" s="69"/>
      <c r="V51" s="69"/>
      <c r="W51" s="63"/>
      <c r="X51" s="69"/>
      <c r="Y51" s="37"/>
      <c r="Z51" s="37"/>
    </row>
    <row r="52" spans="1:26" ht="60" customHeight="1" x14ac:dyDescent="0.2">
      <c r="A52" s="22"/>
      <c r="B52" s="22"/>
      <c r="C52" s="27"/>
      <c r="D52" s="27"/>
      <c r="E52" s="58"/>
      <c r="F52" s="25"/>
      <c r="G52" s="32"/>
      <c r="H52" s="32"/>
      <c r="I52" s="32"/>
      <c r="J52" s="32"/>
      <c r="K52" s="32"/>
      <c r="L52" s="32"/>
      <c r="M52" s="48"/>
      <c r="N52" s="48"/>
      <c r="O52" s="32"/>
      <c r="P52" s="32"/>
      <c r="Q52" s="32"/>
      <c r="R52" s="32"/>
      <c r="S52" s="69"/>
      <c r="T52" s="69"/>
      <c r="U52" s="69"/>
      <c r="V52" s="69"/>
      <c r="W52" s="63"/>
      <c r="X52" s="69"/>
      <c r="Y52" s="37"/>
      <c r="Z52" s="37"/>
    </row>
  </sheetData>
  <autoFilter ref="A3:Z50"/>
  <mergeCells count="1">
    <mergeCell ref="A1:Z2"/>
  </mergeCells>
  <phoneticPr fontId="1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PAA (2)</vt:lpstr>
      <vt:lpstr>Hoja2</vt:lpstr>
      <vt:lpstr>FO-GCO-PC01-05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 Andrea Baquero Arevalo</dc:creator>
  <cp:keywords/>
  <dc:description/>
  <cp:lastModifiedBy>Lida Carolina Zuleta Aleman</cp:lastModifiedBy>
  <cp:revision/>
  <dcterms:created xsi:type="dcterms:W3CDTF">2023-06-20T21:59:54Z</dcterms:created>
  <dcterms:modified xsi:type="dcterms:W3CDTF">2023-12-21T13:14:43Z</dcterms:modified>
  <cp:category/>
  <cp:contentStatus/>
</cp:coreProperties>
</file>